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puk.sharepoint.com/sites/GCPAssetBacked/6/Factsheets/2023/Q2/"/>
    </mc:Choice>
  </mc:AlternateContent>
  <xr:revisionPtr revIDLastSave="0" documentId="8_{92BBD2DD-879F-41B8-A2A1-7E9C9AA6B63A}" xr6:coauthVersionLast="47" xr6:coauthVersionMax="47" xr10:uidLastSave="{00000000-0000-0000-0000-000000000000}"/>
  <bookViews>
    <workbookView xWindow="-38520" yWindow="-120" windowWidth="38640" windowHeight="21120" xr2:uid="{D4D5C6B1-62D6-4235-8F3E-C0F2CFB5F229}"/>
  </bookViews>
  <sheets>
    <sheet name="Report - Online" sheetId="1" r:id="rId1"/>
  </sheets>
  <externalReferences>
    <externalReference r:id="rId2"/>
  </externalReferences>
  <definedNames>
    <definedName name="rngBool">[1]Lists!$B$7:$B$16</definedName>
    <definedName name="rngChange">[1]Lists!$D$7:$D$16</definedName>
    <definedName name="rngState">[1]Lists!$C$7:$C$16</definedName>
    <definedName name="ValList">[1]!Table_ValList_1[valID]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<sst xmlns="http://schemas.openxmlformats.org/spreadsheetml/2006/main" count="328" uniqueCount="94">
  <si>
    <t>GABI Portfolio Report</t>
  </si>
  <si>
    <t>Loan details</t>
  </si>
  <si>
    <t>Cash movements</t>
  </si>
  <si>
    <t>Name</t>
  </si>
  <si>
    <t>Valuation</t>
  </si>
  <si>
    <t>Cumulative valuation (%)</t>
  </si>
  <si>
    <t>Principal balance (including capitalised)</t>
  </si>
  <si>
    <t>Interest balance</t>
  </si>
  <si>
    <t>Total capitalised</t>
  </si>
  <si>
    <t>Seniority</t>
  </si>
  <si>
    <t>Currency</t>
  </si>
  <si>
    <t>Maturity</t>
  </si>
  <si>
    <t>Current interest rate</t>
  </si>
  <si>
    <t>Current interest treatment</t>
  </si>
  <si>
    <t>Discount rate</t>
  </si>
  <si>
    <t>Discount rate change in period</t>
  </si>
  <si>
    <t>Interest</t>
  </si>
  <si>
    <t>Repayment</t>
  </si>
  <si>
    <t>Utilisation</t>
  </si>
  <si>
    <t>Sector</t>
  </si>
  <si>
    <t>[£ 000]</t>
  </si>
  <si>
    <t>[%]</t>
  </si>
  <si>
    <t>[Date]</t>
  </si>
  <si>
    <t>Portfolio summary</t>
  </si>
  <si>
    <t>Development Fin Co 6</t>
  </si>
  <si>
    <t>Senior</t>
  </si>
  <si>
    <t>GBP</t>
  </si>
  <si>
    <t>Pay</t>
  </si>
  <si>
    <t>Property</t>
  </si>
  <si>
    <t>Bridging Co 1</t>
  </si>
  <si>
    <t>Student Accom 2</t>
  </si>
  <si>
    <t>Mezzanine</t>
  </si>
  <si>
    <t>Social Infrastructure</t>
  </si>
  <si>
    <t>Development Fin</t>
  </si>
  <si>
    <t>Care Homes Co 2</t>
  </si>
  <si>
    <t>Property Co 2</t>
  </si>
  <si>
    <t>Bridging Co 2</t>
  </si>
  <si>
    <t>Student Accom 8</t>
  </si>
  <si>
    <t>Capitalise</t>
  </si>
  <si>
    <t>Property Co 7</t>
  </si>
  <si>
    <t>Care Homes Co 3</t>
  </si>
  <si>
    <t>Football Finance 8</t>
  </si>
  <si>
    <t>Asset Finance</t>
  </si>
  <si>
    <t>Student Accom 7</t>
  </si>
  <si>
    <t>Care Homes Co 5</t>
  </si>
  <si>
    <t xml:space="preserve">Property Co </t>
  </si>
  <si>
    <t>Student Accom 3</t>
  </si>
  <si>
    <t>Care Homes Co 1</t>
  </si>
  <si>
    <t>Nursery 12</t>
  </si>
  <si>
    <t>Asset Finance Co 5</t>
  </si>
  <si>
    <t>Property Co 8</t>
  </si>
  <si>
    <t>Property Co 16</t>
  </si>
  <si>
    <t>Property Co 20</t>
  </si>
  <si>
    <t>Student Accom 6</t>
  </si>
  <si>
    <t>Property Co 11</t>
  </si>
  <si>
    <t>O&amp;M Company</t>
  </si>
  <si>
    <t>Energy &amp; Infrastructure</t>
  </si>
  <si>
    <t>Property Co 19</t>
  </si>
  <si>
    <t>Care Homes Co 4</t>
  </si>
  <si>
    <t>Contract Income 7</t>
  </si>
  <si>
    <t>Property Co 21</t>
  </si>
  <si>
    <t>EUR</t>
  </si>
  <si>
    <t>Property Co 13</t>
  </si>
  <si>
    <t>Boiler Co</t>
  </si>
  <si>
    <t>Co-living Co 3</t>
  </si>
  <si>
    <t>Nursery 7</t>
  </si>
  <si>
    <t>Social 2</t>
  </si>
  <si>
    <t>Football Finance 9</t>
  </si>
  <si>
    <t>Contract Income 2</t>
  </si>
  <si>
    <t>Nursery 8</t>
  </si>
  <si>
    <t>Music Finance 1</t>
  </si>
  <si>
    <t>USD</t>
  </si>
  <si>
    <t>Property Co 6</t>
  </si>
  <si>
    <t>Nursery 11</t>
  </si>
  <si>
    <t>Football Finance 6</t>
  </si>
  <si>
    <t>Nursery 9</t>
  </si>
  <si>
    <t>Football Finance 7</t>
  </si>
  <si>
    <t>Mortgage Co 3</t>
  </si>
  <si>
    <t>Mortgage Co 2</t>
  </si>
  <si>
    <t>Student Accom 5</t>
  </si>
  <si>
    <t>Nursery 6</t>
  </si>
  <si>
    <t>Nursery 3</t>
  </si>
  <si>
    <t>Gas Co 2</t>
  </si>
  <si>
    <t>Social 1</t>
  </si>
  <si>
    <t>Nursery 1</t>
  </si>
  <si>
    <t>Nursery 2</t>
  </si>
  <si>
    <t>Contract Income 6</t>
  </si>
  <si>
    <t>Nursery 10</t>
  </si>
  <si>
    <t>Nursery 5</t>
  </si>
  <si>
    <t>Nursery 4</t>
  </si>
  <si>
    <t>Property Co 17</t>
  </si>
  <si>
    <t>Gas Co 1</t>
  </si>
  <si>
    <t>Property Co 18</t>
  </si>
  <si>
    <t>Asset Finance Co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</si>
</sst>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 \(#,##0\)"/>
    <numFmt numFmtId="165" formatCode="0.0%"/>
  </numFmts>
  <fonts count="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31">
    <xf numFmtId="164" fontId="0" fillId="0" borderId="0" xfId="0"/>
    <xf numFmtId="164" fontId="2" fillId="2" borderId="0" xfId="0" applyFont="1" applyFill="1"/>
    <xf numFmtId="15" fontId="0" fillId="2" borderId="0" xfId="0" applyNumberFormat="1" applyFill="1" applyAlignment="1">
      <alignment horizontal="left"/>
    </xf>
    <xf numFmtId="9" fontId="0" fillId="0" borderId="0" xfId="1" applyFont="1"/>
    <xf numFmtId="164" fontId="3" fillId="2" borderId="0" xfId="0" applyFont="1" applyFill="1"/>
    <xf numFmtId="164" fontId="0" fillId="3" borderId="0" xfId="0" applyFill="1"/>
    <xf numFmtId="164" fontId="3" fillId="3" borderId="0" xfId="0" applyFont="1" applyFill="1"/>
    <xf numFmtId="164" fontId="0" fillId="2" borderId="0" xfId="0" applyFill="1" applyAlignment="1">
      <alignment vertical="top"/>
    </xf>
    <xf numFmtId="164" fontId="0" fillId="3" borderId="0" xfId="0" applyFill="1" applyAlignment="1">
      <alignment horizontal="right" vertical="top"/>
    </xf>
    <xf numFmtId="164" fontId="0" fillId="3" borderId="0" xfId="0" applyFill="1" applyAlignment="1">
      <alignment horizontal="right" vertical="top" wrapText="1"/>
    </xf>
    <xf numFmtId="164" fontId="0" fillId="3" borderId="0" xfId="0" applyFill="1" applyAlignment="1">
      <alignment vertical="top"/>
    </xf>
    <xf numFmtId="164" fontId="0" fillId="3" borderId="0" xfId="0" applyFill="1" applyAlignment="1">
      <alignment vertical="top" wrapText="1"/>
    </xf>
    <xf numFmtId="164" fontId="0" fillId="2" borderId="0" xfId="0" applyFill="1"/>
    <xf numFmtId="164" fontId="0" fillId="3" borderId="0" xfId="0" applyFill="1" applyAlignment="1">
      <alignment horizontal="right"/>
    </xf>
    <xf numFmtId="164" fontId="0" fillId="0" borderId="0" xfId="0" applyAlignment="1">
      <alignment horizontal="right"/>
    </xf>
    <xf numFmtId="164" fontId="3" fillId="2" borderId="1" xfId="0" applyFont="1" applyFill="1" applyBorder="1"/>
    <xf numFmtId="164" fontId="3" fillId="0" borderId="1" xfId="0" applyFont="1" applyBorder="1" applyAlignment="1">
      <alignment horizontal="right"/>
    </xf>
    <xf numFmtId="164" fontId="3" fillId="0" borderId="1" xfId="0" applyFont="1" applyBorder="1"/>
    <xf numFmtId="15" fontId="3" fillId="0" borderId="1" xfId="1" applyNumberFormat="1" applyFont="1" applyFill="1" applyBorder="1" applyAlignment="1">
      <alignment horizontal="right"/>
    </xf>
    <xf numFmtId="10" fontId="3" fillId="0" borderId="1" xfId="1" applyNumberFormat="1" applyFont="1" applyFill="1" applyBorder="1" applyAlignment="1">
      <alignment horizontal="right"/>
    </xf>
    <xf numFmtId="10" fontId="3" fillId="2" borderId="1" xfId="1" applyNumberFormat="1" applyFont="1" applyFill="1" applyBorder="1" applyAlignment="1">
      <alignment horizontal="right"/>
    </xf>
    <xf numFmtId="164" fontId="0" fillId="0" borderId="1" xfId="0" applyBorder="1"/>
    <xf numFmtId="165" fontId="0" fillId="0" borderId="0" xfId="1" applyNumberFormat="1" applyFont="1"/>
    <xf numFmtId="1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Alignment="1">
      <alignment horizontal="left"/>
    </xf>
    <xf numFmtId="165" fontId="0" fillId="0" borderId="0" xfId="1" applyNumberFormat="1" applyFont="1" applyAlignment="1">
      <alignment horizontal="right"/>
    </xf>
    <xf numFmtId="10" fontId="0" fillId="0" borderId="0" xfId="1" applyNumberFormat="1" applyFont="1" applyFill="1" applyAlignment="1">
      <alignment horizontal="left"/>
    </xf>
    <xf numFmtId="15" fontId="0" fillId="2" borderId="0" xfId="0" applyNumberFormat="1" applyFill="1"/>
    <xf numFmtId="165" fontId="0" fillId="0" borderId="0" xfId="1" applyNumberFormat="1" applyFont="1" applyFill="1" applyAlignment="1">
      <alignment horizontal="right"/>
    </xf>
    <xf numFmtId="10" fontId="0" fillId="0" borderId="0" xfId="1" applyNumberFormat="1" applyFont="1" applyAlignment="1">
      <alignment horizontal="right"/>
    </xf>
  </cellXfs>
  <cellStyles count="2">
    <cellStyle name="Normal" xfId="0" builtinId="0"/>
    <cellStyle name="Per cent" xfId="1" builtinId="5"/>
  </cellStyles>
  <dxfs count="4">
    <dxf>
      <border>
        <left/>
        <right/>
        <top style="dotted">
          <color auto="1"/>
        </top>
        <bottom/>
        <vertical/>
        <horizontal/>
      </border>
    </dxf>
    <dxf>
      <border>
        <left/>
        <right/>
        <top style="dotted">
          <color auto="1"/>
        </top>
        <bottom/>
        <vertical/>
        <horizontal/>
      </border>
    </dxf>
    <dxf>
      <border>
        <left/>
        <right/>
        <top style="dotted">
          <color auto="1"/>
        </top>
        <bottom/>
        <vertical/>
        <horizontal/>
      </border>
    </dxf>
    <dxf>
      <border>
        <left/>
        <right/>
        <top style="dotted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844782</xdr:colOff>
      <xdr:row>0</xdr:row>
      <xdr:rowOff>115935</xdr:rowOff>
    </xdr:from>
    <xdr:to>
      <xdr:col>20</xdr:col>
      <xdr:colOff>17844</xdr:colOff>
      <xdr:row>3</xdr:row>
      <xdr:rowOff>104729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C1131-89FE-47CD-A5D3-F7DBEF17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757" y="112760"/>
          <a:ext cx="503387" cy="515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cpuk-my.sharepoint.com/personal/philip_kent_graviscapital_com/Documents/Documents/Funds/Proj/GABI_PortfolioReport_20230821.xlsx" TargetMode="External"/><Relationship Id="rId1" Type="http://schemas.openxmlformats.org/officeDocument/2006/relationships/externalLinkPath" Target="https://gcpuk-my.sharepoint.com/personal/philip_kent_graviscapital_com/Documents/Documents/Funds/Proj/GABI_PortfolioReport_202308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Report"/>
      <sheetName val="Performance"/>
      <sheetName val="ValSummary"/>
      <sheetName val="FX"/>
      <sheetName val="ValByLoan"/>
      <sheetName val="Rates"/>
      <sheetName val="D_Rates"/>
      <sheetName val="D_Rates_Prior"/>
      <sheetName val="Transactions"/>
      <sheetName val="Statement"/>
      <sheetName val="Ratios"/>
      <sheetName val="ValList"/>
      <sheetName val="AssetList"/>
      <sheetName val="Sheet1"/>
      <sheetName val="LoanList"/>
      <sheetName val="Lists"/>
      <sheetName val="GABI_PortfolioReport_202308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949F-8FC9-43ED-AE91-F8AADFC3EAAA}">
  <dimension ref="A2:BT83"/>
  <sheetViews>
    <sheetView showGridLines="0" tabSelected="1" zoomScale="80" zoomScaleNormal="80" workbookViewId="0">
      <pane xSplit="2" ySplit="7" topLeftCell="C8" activePane="bottomRight" state="frozen"/>
      <selection pane="bottomRight" activeCell="B18" sqref="B18"/>
      <selection pane="bottomLeft" activeCell="A7" sqref="A7"/>
      <selection pane="topRight" activeCell="I1" sqref="I1"/>
    </sheetView>
  </sheetViews>
  <sheetFormatPr defaultColWidth="0" defaultRowHeight="12.95"/>
  <cols>
    <col min="1" max="1" width="3.5703125" customWidth="1"/>
    <col min="2" max="2" width="28.85546875" style="12" customWidth="1"/>
    <col min="3" max="3" width="13.140625" bestFit="1" customWidth="1"/>
    <col min="4" max="4" width="11.28515625" customWidth="1"/>
    <col min="5" max="5" width="11" customWidth="1"/>
    <col min="6" max="6" width="8.42578125" customWidth="1"/>
    <col min="7" max="7" width="10.140625" customWidth="1"/>
    <col min="8" max="8" width="10" bestFit="1" customWidth="1"/>
    <col min="9" max="9" width="10.28515625" customWidth="1"/>
    <col min="10" max="10" width="10.7109375" customWidth="1"/>
    <col min="11" max="11" width="8.7109375" customWidth="1"/>
    <col min="12" max="12" width="11.140625" customWidth="1"/>
    <col min="13" max="14" width="8.7109375" customWidth="1"/>
    <col min="15" max="15" width="3.5703125" customWidth="1"/>
    <col min="16" max="16" width="9" customWidth="1"/>
    <col min="17" max="17" width="13.140625" customWidth="1"/>
    <col min="18" max="18" width="11" customWidth="1"/>
    <col min="19" max="19" width="3.85546875" customWidth="1"/>
    <col min="20" max="20" width="19.140625" bestFit="1" customWidth="1"/>
    <col min="21" max="21" width="4.7109375" customWidth="1"/>
    <col min="22" max="72" width="0" hidden="1" customWidth="1"/>
    <col min="73" max="16384" width="8.7109375" hidden="1"/>
  </cols>
  <sheetData>
    <row r="2" spans="2:20" ht="15.6">
      <c r="B2" s="1" t="s">
        <v>0</v>
      </c>
    </row>
    <row r="3" spans="2:20">
      <c r="B3" s="2">
        <v>45107</v>
      </c>
    </row>
    <row r="4" spans="2:20">
      <c r="B4" s="2"/>
      <c r="C4" s="3"/>
    </row>
    <row r="5" spans="2:20">
      <c r="B5" s="4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 t="s">
        <v>2</v>
      </c>
      <c r="Q5" s="5"/>
      <c r="R5" s="5"/>
      <c r="S5" s="5"/>
      <c r="T5" s="6"/>
    </row>
    <row r="6" spans="2:20" ht="51.95"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0" t="s">
        <v>10</v>
      </c>
      <c r="J6" s="8" t="s">
        <v>11</v>
      </c>
      <c r="K6" s="9" t="s">
        <v>12</v>
      </c>
      <c r="L6" s="11" t="s">
        <v>13</v>
      </c>
      <c r="M6" s="9" t="s">
        <v>14</v>
      </c>
      <c r="N6" s="9" t="s">
        <v>15</v>
      </c>
      <c r="O6" s="5"/>
      <c r="P6" s="9" t="s">
        <v>16</v>
      </c>
      <c r="Q6" s="9" t="s">
        <v>17</v>
      </c>
      <c r="R6" s="9" t="s">
        <v>18</v>
      </c>
      <c r="S6" s="5"/>
      <c r="T6" s="11" t="s">
        <v>19</v>
      </c>
    </row>
    <row r="7" spans="2:20">
      <c r="C7" s="13" t="s">
        <v>20</v>
      </c>
      <c r="D7" s="13" t="s">
        <v>21</v>
      </c>
      <c r="E7" s="13" t="s">
        <v>20</v>
      </c>
      <c r="F7" s="13" t="s">
        <v>20</v>
      </c>
      <c r="G7" s="13" t="s">
        <v>20</v>
      </c>
      <c r="H7" s="5"/>
      <c r="I7" s="5"/>
      <c r="J7" s="13" t="s">
        <v>22</v>
      </c>
      <c r="K7" s="13" t="s">
        <v>21</v>
      </c>
      <c r="L7" s="5"/>
      <c r="M7" s="13" t="s">
        <v>21</v>
      </c>
      <c r="N7" s="13" t="s">
        <v>21</v>
      </c>
      <c r="O7" s="5"/>
      <c r="P7" s="13" t="s">
        <v>20</v>
      </c>
      <c r="Q7" s="13" t="s">
        <v>20</v>
      </c>
      <c r="R7" s="13" t="s">
        <v>20</v>
      </c>
      <c r="S7" s="5"/>
      <c r="T7" s="5"/>
    </row>
    <row r="8" spans="2:20">
      <c r="C8" s="14"/>
      <c r="D8" s="14"/>
      <c r="E8" s="14"/>
      <c r="F8" s="14"/>
      <c r="G8" s="14"/>
      <c r="K8" s="14"/>
      <c r="M8" s="14"/>
      <c r="N8" s="14"/>
      <c r="P8" s="14"/>
      <c r="Q8" s="14"/>
      <c r="R8" s="14"/>
    </row>
    <row r="9" spans="2:20">
      <c r="B9" s="15" t="s">
        <v>23</v>
      </c>
      <c r="C9" s="16">
        <v>429309.40361620043</v>
      </c>
      <c r="D9" s="16"/>
      <c r="E9" s="16">
        <v>476038.61954107694</v>
      </c>
      <c r="F9" s="16">
        <v>2821.4485060443621</v>
      </c>
      <c r="G9" s="16">
        <v>29341.577689999998</v>
      </c>
      <c r="H9" s="17"/>
      <c r="I9" s="17"/>
      <c r="J9" s="18"/>
      <c r="K9" s="19">
        <v>8.4367968254248762E-2</v>
      </c>
      <c r="L9" s="17"/>
      <c r="M9" s="20">
        <v>9.1035943443356734E-2</v>
      </c>
      <c r="N9" s="19"/>
      <c r="O9" s="17"/>
      <c r="P9" s="16">
        <v>5776.8155857099991</v>
      </c>
      <c r="Q9" s="16">
        <v>8707.9199391000002</v>
      </c>
      <c r="R9" s="16">
        <v>11101.625</v>
      </c>
      <c r="S9" s="21"/>
      <c r="T9" s="21"/>
    </row>
    <row r="10" spans="2:20">
      <c r="C10" s="14"/>
      <c r="D10" s="14"/>
      <c r="E10" s="14"/>
      <c r="F10" s="14"/>
      <c r="G10" s="14"/>
      <c r="K10" s="14"/>
      <c r="M10" s="14"/>
      <c r="N10" s="14"/>
      <c r="P10" s="14"/>
      <c r="Q10" s="14"/>
      <c r="R10" s="14"/>
    </row>
    <row r="11" spans="2:20">
      <c r="B11" s="12" t="s">
        <v>24</v>
      </c>
      <c r="C11">
        <v>34250.783532427718</v>
      </c>
      <c r="D11" s="22">
        <v>7.9781116471997149E-2</v>
      </c>
      <c r="E11">
        <v>34500</v>
      </c>
      <c r="F11" s="12">
        <v>-2.1917808226135094E-6</v>
      </c>
      <c r="G11" s="12">
        <v>0</v>
      </c>
      <c r="H11" t="s">
        <v>25</v>
      </c>
      <c r="I11" t="s">
        <v>26</v>
      </c>
      <c r="J11" s="23">
        <v>45352</v>
      </c>
      <c r="K11" s="24">
        <v>7.4999999999999997E-2</v>
      </c>
      <c r="L11" s="25" t="s">
        <v>27</v>
      </c>
      <c r="M11" s="24">
        <v>8.5000000000000006E-2</v>
      </c>
      <c r="N11" s="26">
        <v>5.0000000000000044E-3</v>
      </c>
      <c r="P11">
        <v>645.10274000000004</v>
      </c>
      <c r="Q11">
        <v>0</v>
      </c>
      <c r="R11">
        <v>0</v>
      </c>
      <c r="T11" t="s">
        <v>28</v>
      </c>
    </row>
    <row r="12" spans="2:20">
      <c r="B12" s="12" t="s">
        <v>29</v>
      </c>
      <c r="C12">
        <v>24083.128283579841</v>
      </c>
      <c r="D12" s="22">
        <v>0.13587848606306716</v>
      </c>
      <c r="E12">
        <v>25000.000000000004</v>
      </c>
      <c r="F12" s="12">
        <v>3.1561654623146751E-6</v>
      </c>
      <c r="G12" s="12">
        <v>0</v>
      </c>
      <c r="H12" t="s">
        <v>25</v>
      </c>
      <c r="I12" t="s">
        <v>26</v>
      </c>
      <c r="J12" s="23">
        <v>46696</v>
      </c>
      <c r="K12" s="24">
        <v>7.5999999999999998E-2</v>
      </c>
      <c r="L12" s="25" t="s">
        <v>27</v>
      </c>
      <c r="M12" s="24">
        <v>8.5999999999999993E-2</v>
      </c>
      <c r="N12" s="26">
        <v>4.9999999999999906E-3</v>
      </c>
      <c r="P12">
        <v>473.69863000000004</v>
      </c>
      <c r="Q12">
        <v>0</v>
      </c>
      <c r="R12">
        <v>0</v>
      </c>
      <c r="T12" t="s">
        <v>28</v>
      </c>
    </row>
    <row r="13" spans="2:20">
      <c r="B13" s="12" t="s">
        <v>30</v>
      </c>
      <c r="C13">
        <v>21467.884246691498</v>
      </c>
      <c r="D13" s="22">
        <v>0.18588410920074161</v>
      </c>
      <c r="E13">
        <v>20905.808896383063</v>
      </c>
      <c r="F13" s="12">
        <v>612.42564823268197</v>
      </c>
      <c r="G13" s="12">
        <v>5028.2387300000009</v>
      </c>
      <c r="H13" t="s">
        <v>31</v>
      </c>
      <c r="I13" t="s">
        <v>26</v>
      </c>
      <c r="J13" s="23">
        <v>45291</v>
      </c>
      <c r="K13" s="24">
        <v>0.11749999999999999</v>
      </c>
      <c r="L13" s="25" t="s">
        <v>27</v>
      </c>
      <c r="M13" s="24">
        <v>0.1225</v>
      </c>
      <c r="N13" s="26">
        <v>5.0000000000000044E-3</v>
      </c>
      <c r="P13">
        <v>0</v>
      </c>
      <c r="Q13">
        <v>0</v>
      </c>
      <c r="R13">
        <v>0</v>
      </c>
      <c r="T13" t="s">
        <v>32</v>
      </c>
    </row>
    <row r="14" spans="2:20">
      <c r="B14" s="12" t="s">
        <v>33</v>
      </c>
      <c r="C14">
        <v>18366.687814017772</v>
      </c>
      <c r="D14" s="22">
        <v>0.22866604609592656</v>
      </c>
      <c r="E14">
        <v>18500</v>
      </c>
      <c r="F14" s="12">
        <v>0</v>
      </c>
      <c r="G14" s="12">
        <v>0</v>
      </c>
      <c r="H14" t="s">
        <v>25</v>
      </c>
      <c r="I14" t="s">
        <v>26</v>
      </c>
      <c r="J14" s="23">
        <v>45356</v>
      </c>
      <c r="K14" s="24">
        <v>0.08</v>
      </c>
      <c r="L14" s="25" t="s">
        <v>27</v>
      </c>
      <c r="M14" s="24">
        <v>0.09</v>
      </c>
      <c r="N14" s="26">
        <v>5.4139999999999883E-3</v>
      </c>
      <c r="P14">
        <v>368.98629999999997</v>
      </c>
      <c r="Q14">
        <v>0</v>
      </c>
      <c r="R14">
        <v>0</v>
      </c>
      <c r="T14" t="s">
        <v>28</v>
      </c>
    </row>
    <row r="15" spans="2:20">
      <c r="B15" s="12" t="s">
        <v>34</v>
      </c>
      <c r="C15">
        <v>15434.990392495338</v>
      </c>
      <c r="D15" s="22">
        <v>0.26461911458797877</v>
      </c>
      <c r="E15">
        <v>15927.70165435763</v>
      </c>
      <c r="F15" s="12">
        <v>5.6843418860808015E-14</v>
      </c>
      <c r="G15" s="12">
        <v>0</v>
      </c>
      <c r="H15" t="s">
        <v>25</v>
      </c>
      <c r="I15" t="s">
        <v>26</v>
      </c>
      <c r="J15" s="23">
        <v>50221</v>
      </c>
      <c r="K15" s="24">
        <v>0.08</v>
      </c>
      <c r="L15" s="25" t="s">
        <v>27</v>
      </c>
      <c r="M15" s="24">
        <v>8.5000000000000006E-2</v>
      </c>
      <c r="N15" s="26">
        <v>5.0000000000000044E-3</v>
      </c>
      <c r="P15">
        <v>317.65101000000004</v>
      </c>
      <c r="Q15">
        <v>0</v>
      </c>
      <c r="R15">
        <v>0</v>
      </c>
      <c r="T15" t="s">
        <v>32</v>
      </c>
    </row>
    <row r="16" spans="2:20">
      <c r="B16" s="12" t="s">
        <v>35</v>
      </c>
      <c r="C16">
        <v>15277.964416157321</v>
      </c>
      <c r="D16" s="22">
        <v>0.30020641895975936</v>
      </c>
      <c r="E16">
        <v>17513.964537892793</v>
      </c>
      <c r="F16" s="12">
        <v>4.2888005464192247E-4</v>
      </c>
      <c r="G16" s="12">
        <v>635.57505000000003</v>
      </c>
      <c r="H16" t="s">
        <v>25</v>
      </c>
      <c r="I16" t="s">
        <v>26</v>
      </c>
      <c r="J16" s="23">
        <v>53692</v>
      </c>
      <c r="K16" s="24">
        <v>0.06</v>
      </c>
      <c r="L16" s="25" t="s">
        <v>27</v>
      </c>
      <c r="M16" s="24">
        <v>7.4999999999999997E-2</v>
      </c>
      <c r="N16" s="26">
        <v>5.0000000000000044E-3</v>
      </c>
      <c r="P16">
        <v>261.98967000000005</v>
      </c>
      <c r="Q16">
        <v>0</v>
      </c>
      <c r="R16">
        <v>0</v>
      </c>
      <c r="T16" t="s">
        <v>32</v>
      </c>
    </row>
    <row r="17" spans="2:20">
      <c r="B17" s="12" t="s">
        <v>36</v>
      </c>
      <c r="C17">
        <v>15093.732751191923</v>
      </c>
      <c r="D17" s="22">
        <v>0.33536458839199851</v>
      </c>
      <c r="E17">
        <v>15203.396310000002</v>
      </c>
      <c r="F17" s="12">
        <v>0</v>
      </c>
      <c r="G17" s="12">
        <v>0</v>
      </c>
      <c r="H17" t="s">
        <v>25</v>
      </c>
      <c r="I17" t="s">
        <v>26</v>
      </c>
      <c r="J17" s="23">
        <v>45352</v>
      </c>
      <c r="K17" s="24">
        <v>7.8E-2</v>
      </c>
      <c r="L17" s="25" t="s">
        <v>27</v>
      </c>
      <c r="M17" s="24">
        <v>8.8000000000000009E-2</v>
      </c>
      <c r="N17" s="26">
        <v>5.0000000000000044E-3</v>
      </c>
      <c r="P17">
        <v>119.9723</v>
      </c>
      <c r="Q17" s="12">
        <v>0</v>
      </c>
      <c r="R17" s="12">
        <v>0</v>
      </c>
      <c r="T17" t="s">
        <v>28</v>
      </c>
    </row>
    <row r="18" spans="2:20">
      <c r="B18" s="12" t="s">
        <v>37</v>
      </c>
      <c r="C18">
        <v>15070.027597666445</v>
      </c>
      <c r="D18" s="22">
        <v>0.37046754087970812</v>
      </c>
      <c r="E18">
        <v>14937.304680000001</v>
      </c>
      <c r="F18" s="12">
        <v>132.93124655842007</v>
      </c>
      <c r="G18" s="12">
        <v>984.35068000000012</v>
      </c>
      <c r="H18" t="s">
        <v>31</v>
      </c>
      <c r="I18" t="s">
        <v>26</v>
      </c>
      <c r="J18" s="23">
        <v>46600</v>
      </c>
      <c r="K18" s="24">
        <v>0.1150764</v>
      </c>
      <c r="L18" s="25" t="s">
        <v>38</v>
      </c>
      <c r="M18" s="24">
        <v>0.1150764</v>
      </c>
      <c r="N18" s="26">
        <v>0</v>
      </c>
      <c r="P18">
        <v>0</v>
      </c>
      <c r="Q18">
        <v>0</v>
      </c>
      <c r="R18">
        <v>0</v>
      </c>
      <c r="T18" t="s">
        <v>32</v>
      </c>
    </row>
    <row r="19" spans="2:20">
      <c r="B19" s="12" t="s">
        <v>39</v>
      </c>
      <c r="C19">
        <v>14736.828799999997</v>
      </c>
      <c r="D19" s="22">
        <v>0.40479436595241169</v>
      </c>
      <c r="E19">
        <v>14700</v>
      </c>
      <c r="F19" s="12">
        <v>36.828800000000001</v>
      </c>
      <c r="G19" s="12">
        <v>0</v>
      </c>
      <c r="H19" t="s">
        <v>31</v>
      </c>
      <c r="I19" t="s">
        <v>26</v>
      </c>
      <c r="J19" s="23">
        <v>45371</v>
      </c>
      <c r="K19" s="24">
        <v>9.1499999999999998E-2</v>
      </c>
      <c r="L19" s="25" t="s">
        <v>27</v>
      </c>
      <c r="M19" s="24">
        <v>9.1499999999999998E-2</v>
      </c>
      <c r="N19" s="26">
        <v>3.7500000000000033E-3</v>
      </c>
      <c r="P19">
        <v>326.98437999999999</v>
      </c>
      <c r="Q19">
        <v>0</v>
      </c>
      <c r="R19">
        <v>0</v>
      </c>
      <c r="T19" t="s">
        <v>28</v>
      </c>
    </row>
    <row r="20" spans="2:20">
      <c r="B20" s="12" t="s">
        <v>40</v>
      </c>
      <c r="C20">
        <v>14604.990815024268</v>
      </c>
      <c r="D20" s="22">
        <v>0.43881409785672615</v>
      </c>
      <c r="E20">
        <v>15069.632301452202</v>
      </c>
      <c r="F20" s="12">
        <v>1.4210854715202004E-13</v>
      </c>
      <c r="G20" s="12">
        <v>0</v>
      </c>
      <c r="H20" t="s">
        <v>25</v>
      </c>
      <c r="I20" t="s">
        <v>26</v>
      </c>
      <c r="J20" s="23">
        <v>50586</v>
      </c>
      <c r="K20" s="24">
        <v>0.08</v>
      </c>
      <c r="L20" s="25" t="s">
        <v>27</v>
      </c>
      <c r="M20" s="24">
        <v>8.5000000000000006E-2</v>
      </c>
      <c r="N20" s="26">
        <v>5.0000000000000044E-3</v>
      </c>
      <c r="P20">
        <v>300.53827000000001</v>
      </c>
      <c r="Q20">
        <v>0</v>
      </c>
      <c r="R20">
        <v>0</v>
      </c>
      <c r="T20" t="s">
        <v>32</v>
      </c>
    </row>
    <row r="21" spans="2:20">
      <c r="B21" s="12" t="s">
        <v>41</v>
      </c>
      <c r="C21">
        <v>14281.863441630006</v>
      </c>
      <c r="D21" s="22">
        <v>0.47208116193994826</v>
      </c>
      <c r="E21">
        <v>14000</v>
      </c>
      <c r="F21" s="12">
        <v>282.37436080769299</v>
      </c>
      <c r="G21" s="12">
        <v>0</v>
      </c>
      <c r="H21" t="s">
        <v>25</v>
      </c>
      <c r="I21" t="s">
        <v>26</v>
      </c>
      <c r="J21" s="23">
        <v>46660</v>
      </c>
      <c r="K21" s="24">
        <v>7.5734999999999997E-2</v>
      </c>
      <c r="L21" s="25" t="s">
        <v>27</v>
      </c>
      <c r="M21" s="24">
        <v>7.5734999999999997E-2</v>
      </c>
      <c r="N21" s="26">
        <v>7.3499999999999954E-4</v>
      </c>
      <c r="P21">
        <v>5.3756700000000004</v>
      </c>
      <c r="Q21">
        <v>0</v>
      </c>
      <c r="R21">
        <v>0</v>
      </c>
      <c r="T21" t="s">
        <v>42</v>
      </c>
    </row>
    <row r="22" spans="2:20">
      <c r="B22" s="12" t="s">
        <v>43</v>
      </c>
      <c r="C22">
        <v>13379.896531108649</v>
      </c>
      <c r="D22" s="22">
        <v>0.50324725431622941</v>
      </c>
      <c r="E22">
        <v>13379.89653110865</v>
      </c>
      <c r="F22" s="12">
        <v>0</v>
      </c>
      <c r="G22" s="12">
        <v>3606.6945000000001</v>
      </c>
      <c r="H22" t="s">
        <v>31</v>
      </c>
      <c r="I22" t="s">
        <v>26</v>
      </c>
      <c r="J22" s="23">
        <v>45649</v>
      </c>
      <c r="K22" s="24">
        <v>0.12673609999999999</v>
      </c>
      <c r="L22" s="25" t="s">
        <v>38</v>
      </c>
      <c r="M22" s="24">
        <v>0.12673609999999999</v>
      </c>
      <c r="N22" s="26">
        <v>0</v>
      </c>
      <c r="P22">
        <v>0</v>
      </c>
      <c r="Q22">
        <v>0</v>
      </c>
      <c r="R22">
        <v>0</v>
      </c>
      <c r="T22" t="s">
        <v>32</v>
      </c>
    </row>
    <row r="23" spans="2:20">
      <c r="B23" s="12" t="s">
        <v>44</v>
      </c>
      <c r="C23">
        <v>13640.790219859442</v>
      </c>
      <c r="D23" s="22">
        <v>0.53502105219943208</v>
      </c>
      <c r="E23">
        <v>14147.458739038637</v>
      </c>
      <c r="F23" s="12">
        <v>-7.2759576141834259E-12</v>
      </c>
      <c r="G23" s="12">
        <v>1594.49974</v>
      </c>
      <c r="H23" t="s">
        <v>25</v>
      </c>
      <c r="I23" t="s">
        <v>26</v>
      </c>
      <c r="J23" s="23">
        <v>50663</v>
      </c>
      <c r="K23" s="24">
        <v>8.7499999999999994E-2</v>
      </c>
      <c r="L23" s="25" t="s">
        <v>38</v>
      </c>
      <c r="M23" s="24">
        <v>9.2499999999999999E-2</v>
      </c>
      <c r="N23" s="26">
        <v>5.0000000000000044E-3</v>
      </c>
      <c r="P23">
        <v>0</v>
      </c>
      <c r="Q23">
        <v>0</v>
      </c>
      <c r="R23">
        <v>0</v>
      </c>
      <c r="T23" t="s">
        <v>32</v>
      </c>
    </row>
    <row r="24" spans="2:20">
      <c r="B24" s="12" t="s">
        <v>45</v>
      </c>
      <c r="C24">
        <v>12516.978851889193</v>
      </c>
      <c r="D24" s="22">
        <v>0.56417713111700285</v>
      </c>
      <c r="E24">
        <v>15994.231603219194</v>
      </c>
      <c r="F24" s="12">
        <v>731.90681570207028</v>
      </c>
      <c r="G24" s="12">
        <v>0</v>
      </c>
      <c r="H24" t="s">
        <v>25</v>
      </c>
      <c r="I24" t="s">
        <v>26</v>
      </c>
      <c r="J24" s="23">
        <v>50040</v>
      </c>
      <c r="K24" s="24">
        <v>6.3E-2</v>
      </c>
      <c r="L24" s="25" t="s">
        <v>27</v>
      </c>
      <c r="M24" s="24">
        <v>9.9596399500360269E-2</v>
      </c>
      <c r="N24" s="26">
        <v>7.0485608166262481E-3</v>
      </c>
      <c r="P24">
        <v>100</v>
      </c>
      <c r="Q24">
        <v>0</v>
      </c>
      <c r="R24">
        <v>0</v>
      </c>
      <c r="T24" t="s">
        <v>32</v>
      </c>
    </row>
    <row r="25" spans="2:20">
      <c r="B25" s="12" t="s">
        <v>46</v>
      </c>
      <c r="C25">
        <v>12284.792492398379</v>
      </c>
      <c r="D25" s="22">
        <v>0.5927923731520478</v>
      </c>
      <c r="E25">
        <v>12000.560047852383</v>
      </c>
      <c r="F25" s="12">
        <v>284.23244454597648</v>
      </c>
      <c r="G25" s="12">
        <v>6061.7506700000004</v>
      </c>
      <c r="H25" t="s">
        <v>31</v>
      </c>
      <c r="I25" t="s">
        <v>26</v>
      </c>
      <c r="J25" s="23">
        <v>48395</v>
      </c>
      <c r="K25" s="24">
        <v>9.5000000000000001E-2</v>
      </c>
      <c r="L25" s="25" t="s">
        <v>27</v>
      </c>
      <c r="M25" s="24">
        <v>9.5000000000000001E-2</v>
      </c>
      <c r="N25" s="26">
        <v>0</v>
      </c>
      <c r="P25">
        <v>0</v>
      </c>
      <c r="Q25">
        <v>0</v>
      </c>
      <c r="R25">
        <v>0</v>
      </c>
      <c r="T25" t="s">
        <v>32</v>
      </c>
    </row>
    <row r="26" spans="2:20">
      <c r="B26" s="12" t="s">
        <v>47</v>
      </c>
      <c r="C26">
        <v>11419.619850574054</v>
      </c>
      <c r="D26" s="22">
        <v>0.61939234919353026</v>
      </c>
      <c r="E26">
        <v>11766.7301025375</v>
      </c>
      <c r="F26" s="12">
        <v>-0.64873795511506671</v>
      </c>
      <c r="G26" s="12">
        <v>0</v>
      </c>
      <c r="H26" t="s">
        <v>25</v>
      </c>
      <c r="I26" t="s">
        <v>26</v>
      </c>
      <c r="J26" s="23">
        <v>49765</v>
      </c>
      <c r="K26" s="24">
        <v>0.08</v>
      </c>
      <c r="L26" s="25" t="s">
        <v>27</v>
      </c>
      <c r="M26" s="24">
        <v>8.5000000000000006E-2</v>
      </c>
      <c r="N26" s="26">
        <v>5.0000000000000044E-3</v>
      </c>
      <c r="P26">
        <v>234.66747000000001</v>
      </c>
      <c r="Q26">
        <v>0</v>
      </c>
      <c r="R26">
        <v>0</v>
      </c>
      <c r="T26" t="s">
        <v>32</v>
      </c>
    </row>
    <row r="27" spans="2:20">
      <c r="B27" s="12" t="s">
        <v>48</v>
      </c>
      <c r="C27">
        <v>10022.786646324566</v>
      </c>
      <c r="D27" s="22">
        <v>0.64273865039704381</v>
      </c>
      <c r="E27">
        <v>10022.52514</v>
      </c>
      <c r="F27" s="12">
        <v>0.26752096999999964</v>
      </c>
      <c r="G27" s="12">
        <v>22.52514</v>
      </c>
      <c r="H27" t="s">
        <v>25</v>
      </c>
      <c r="I27" t="s">
        <v>26</v>
      </c>
      <c r="J27" s="23">
        <v>48029</v>
      </c>
      <c r="K27" s="24">
        <v>9.1249999999999998E-2</v>
      </c>
      <c r="L27" s="25" t="s">
        <v>38</v>
      </c>
      <c r="M27" s="24">
        <v>9.1249999999999998E-2</v>
      </c>
      <c r="N27" s="26">
        <v>9.1249999999999998E-2</v>
      </c>
      <c r="P27">
        <v>0</v>
      </c>
      <c r="Q27">
        <v>0</v>
      </c>
      <c r="R27">
        <v>10000</v>
      </c>
      <c r="T27" t="s">
        <v>32</v>
      </c>
    </row>
    <row r="28" spans="2:20">
      <c r="B28" s="12" t="s">
        <v>49</v>
      </c>
      <c r="C28">
        <v>9999.999999589043</v>
      </c>
      <c r="D28" s="22">
        <v>0.66603187415444598</v>
      </c>
      <c r="E28">
        <v>10000</v>
      </c>
      <c r="F28" s="12">
        <v>-4.1095893266174244E-7</v>
      </c>
      <c r="G28" s="12">
        <v>0</v>
      </c>
      <c r="H28" t="s">
        <v>25</v>
      </c>
      <c r="I28" t="s">
        <v>26</v>
      </c>
      <c r="J28" s="23">
        <v>46387</v>
      </c>
      <c r="K28" s="24">
        <v>8.6999999999999994E-2</v>
      </c>
      <c r="L28" s="25" t="s">
        <v>27</v>
      </c>
      <c r="M28" s="24">
        <v>8.6999999999999994E-2</v>
      </c>
      <c r="N28" s="26">
        <v>0</v>
      </c>
      <c r="P28">
        <v>216.90411</v>
      </c>
      <c r="Q28">
        <v>0</v>
      </c>
      <c r="R28">
        <v>0</v>
      </c>
      <c r="T28" t="s">
        <v>42</v>
      </c>
    </row>
    <row r="29" spans="2:20">
      <c r="B29" s="12" t="s">
        <v>50</v>
      </c>
      <c r="C29">
        <v>9935.7302499999987</v>
      </c>
      <c r="D29" s="22">
        <v>0.68917539294604102</v>
      </c>
      <c r="E29">
        <v>9911.0249999999996</v>
      </c>
      <c r="F29" s="12">
        <v>24.705250000000319</v>
      </c>
      <c r="G29" s="12">
        <v>0</v>
      </c>
      <c r="H29" t="s">
        <v>31</v>
      </c>
      <c r="I29" t="s">
        <v>26</v>
      </c>
      <c r="J29" s="23">
        <v>45391</v>
      </c>
      <c r="K29" s="24">
        <v>9.1499999999999998E-2</v>
      </c>
      <c r="L29" s="25" t="s">
        <v>27</v>
      </c>
      <c r="M29" s="24">
        <v>9.1499999999999998E-2</v>
      </c>
      <c r="N29" s="26">
        <v>3.7500000000000033E-3</v>
      </c>
      <c r="P29">
        <v>202.01957000000002</v>
      </c>
      <c r="Q29">
        <v>0</v>
      </c>
      <c r="R29">
        <v>1101.625</v>
      </c>
      <c r="T29" t="s">
        <v>28</v>
      </c>
    </row>
    <row r="30" spans="2:20">
      <c r="B30" s="12" t="s">
        <v>51</v>
      </c>
      <c r="C30">
        <v>9813.3923955601585</v>
      </c>
      <c r="D30" s="22">
        <v>0.71203394743587756</v>
      </c>
      <c r="E30">
        <v>9928.1743953645546</v>
      </c>
      <c r="F30" s="12">
        <v>0</v>
      </c>
      <c r="G30" s="12">
        <v>1328.1743999999999</v>
      </c>
      <c r="H30" t="s">
        <v>31</v>
      </c>
      <c r="I30" t="s">
        <v>26</v>
      </c>
      <c r="J30" s="23">
        <v>45527</v>
      </c>
      <c r="K30" s="24">
        <v>9.5000000000000001E-2</v>
      </c>
      <c r="L30" s="25" t="s">
        <v>38</v>
      </c>
      <c r="M30" s="24">
        <v>0.10500000000000001</v>
      </c>
      <c r="N30" s="26">
        <v>5.0000000000000044E-3</v>
      </c>
      <c r="P30">
        <v>0</v>
      </c>
      <c r="Q30">
        <v>0</v>
      </c>
      <c r="R30">
        <v>0</v>
      </c>
      <c r="T30" t="s">
        <v>28</v>
      </c>
    </row>
    <row r="31" spans="2:20">
      <c r="B31" s="12" t="s">
        <v>52</v>
      </c>
      <c r="C31">
        <v>9044.3709543865152</v>
      </c>
      <c r="D31" s="22">
        <v>0.73310120307529081</v>
      </c>
      <c r="E31">
        <v>9044.3709543865043</v>
      </c>
      <c r="F31" s="12">
        <v>0</v>
      </c>
      <c r="G31" s="12">
        <v>370.18683000000004</v>
      </c>
      <c r="H31" t="s">
        <v>25</v>
      </c>
      <c r="I31" t="s">
        <v>26</v>
      </c>
      <c r="J31" s="23">
        <v>45657</v>
      </c>
      <c r="K31" s="24">
        <v>0.10349999999999999</v>
      </c>
      <c r="L31" s="25" t="s">
        <v>38</v>
      </c>
      <c r="M31" s="24">
        <v>0.10349999999999999</v>
      </c>
      <c r="N31" s="26">
        <v>0</v>
      </c>
      <c r="P31">
        <v>0</v>
      </c>
      <c r="Q31">
        <v>0</v>
      </c>
      <c r="R31">
        <v>0</v>
      </c>
      <c r="T31" t="s">
        <v>28</v>
      </c>
    </row>
    <row r="32" spans="2:20">
      <c r="B32" s="12" t="s">
        <v>53</v>
      </c>
      <c r="C32">
        <v>7172.9037098891959</v>
      </c>
      <c r="D32" s="22">
        <v>0.74980920818645236</v>
      </c>
      <c r="E32">
        <v>7190.3966673994973</v>
      </c>
      <c r="F32" s="12">
        <v>-4.3326023160261684E-6</v>
      </c>
      <c r="G32" s="12">
        <v>890.39667000000009</v>
      </c>
      <c r="H32" t="s">
        <v>31</v>
      </c>
      <c r="I32" t="s">
        <v>26</v>
      </c>
      <c r="J32" s="23">
        <v>45291</v>
      </c>
      <c r="K32" s="24">
        <v>0.09</v>
      </c>
      <c r="L32" s="25" t="s">
        <v>27</v>
      </c>
      <c r="M32" s="24">
        <v>9.5000000000000001E-2</v>
      </c>
      <c r="N32" s="26">
        <v>5.0000000000000044E-3</v>
      </c>
      <c r="P32">
        <v>161.34069</v>
      </c>
      <c r="Q32">
        <v>0</v>
      </c>
      <c r="R32">
        <v>0</v>
      </c>
      <c r="T32" t="s">
        <v>32</v>
      </c>
    </row>
    <row r="33" spans="2:20">
      <c r="B33" s="12" t="s">
        <v>54</v>
      </c>
      <c r="C33">
        <v>6108.3563869680202</v>
      </c>
      <c r="D33" s="22">
        <v>0.76403753939819741</v>
      </c>
      <c r="E33">
        <v>6108.3563869680193</v>
      </c>
      <c r="F33" s="12">
        <v>0</v>
      </c>
      <c r="G33" s="12">
        <v>771.45639000000006</v>
      </c>
      <c r="H33" t="s">
        <v>25</v>
      </c>
      <c r="I33" t="s">
        <v>26</v>
      </c>
      <c r="J33" s="23">
        <v>45127</v>
      </c>
      <c r="K33" s="24">
        <v>7.0000000000000007E-2</v>
      </c>
      <c r="L33" s="25" t="s">
        <v>38</v>
      </c>
      <c r="M33" s="24">
        <v>7.0000000000000007E-2</v>
      </c>
      <c r="N33" s="26">
        <v>0</v>
      </c>
      <c r="P33">
        <v>0</v>
      </c>
      <c r="Q33">
        <v>0</v>
      </c>
      <c r="R33">
        <v>0</v>
      </c>
      <c r="T33" t="s">
        <v>28</v>
      </c>
    </row>
    <row r="34" spans="2:20">
      <c r="B34" s="12" t="s">
        <v>55</v>
      </c>
      <c r="C34">
        <v>6023.2845167518799</v>
      </c>
      <c r="D34" s="22">
        <v>0.77806771079909376</v>
      </c>
      <c r="E34">
        <v>5773.292010000001</v>
      </c>
      <c r="F34" s="12">
        <v>4.6804623945320145E-2</v>
      </c>
      <c r="G34" s="12">
        <v>0</v>
      </c>
      <c r="H34" t="s">
        <v>25</v>
      </c>
      <c r="I34" t="s">
        <v>26</v>
      </c>
      <c r="J34" s="23">
        <v>47756</v>
      </c>
      <c r="K34" s="24">
        <v>7.8E-2</v>
      </c>
      <c r="L34" s="25" t="s">
        <v>27</v>
      </c>
      <c r="M34" s="24">
        <v>6.5000000000000002E-2</v>
      </c>
      <c r="N34" s="26">
        <v>5.0000000000000044E-3</v>
      </c>
      <c r="P34">
        <v>115.27670000000001</v>
      </c>
      <c r="Q34">
        <v>154.57445000000001</v>
      </c>
      <c r="R34">
        <v>0</v>
      </c>
      <c r="T34" t="s">
        <v>56</v>
      </c>
    </row>
    <row r="35" spans="2:20">
      <c r="B35" s="12" t="s">
        <v>57</v>
      </c>
      <c r="C35">
        <v>6020.5236003771442</v>
      </c>
      <c r="D35" s="22">
        <v>0.79209145113570056</v>
      </c>
      <c r="E35">
        <v>6185.4959200000003</v>
      </c>
      <c r="F35" s="12">
        <v>206.40915152219816</v>
      </c>
      <c r="G35" s="12">
        <v>0</v>
      </c>
      <c r="H35" t="s">
        <v>25</v>
      </c>
      <c r="I35" t="s">
        <v>26</v>
      </c>
      <c r="J35" s="23">
        <v>55884</v>
      </c>
      <c r="K35" s="24">
        <v>0.06</v>
      </c>
      <c r="L35" s="25" t="s">
        <v>27</v>
      </c>
      <c r="M35" s="24">
        <v>6.5000000000000002E-2</v>
      </c>
      <c r="N35" s="26">
        <v>5.0000000000000044E-3</v>
      </c>
      <c r="P35">
        <v>0</v>
      </c>
      <c r="Q35">
        <v>0</v>
      </c>
      <c r="R35">
        <v>0</v>
      </c>
      <c r="T35" t="s">
        <v>28</v>
      </c>
    </row>
    <row r="36" spans="2:20">
      <c r="B36" s="12" t="s">
        <v>58</v>
      </c>
      <c r="C36">
        <v>5918.1287763874279</v>
      </c>
      <c r="D36" s="22">
        <v>0.80587668091761844</v>
      </c>
      <c r="E36">
        <v>5939.8276740078572</v>
      </c>
      <c r="F36" s="12">
        <v>-0.38070627619521957</v>
      </c>
      <c r="G36" s="12">
        <v>0</v>
      </c>
      <c r="H36" t="s">
        <v>31</v>
      </c>
      <c r="I36" t="s">
        <v>26</v>
      </c>
      <c r="J36" s="23">
        <v>45382</v>
      </c>
      <c r="K36" s="24">
        <v>9.2999999999999999E-2</v>
      </c>
      <c r="L36" s="25" t="s">
        <v>27</v>
      </c>
      <c r="M36" s="24">
        <v>9.8000000000000004E-2</v>
      </c>
      <c r="N36" s="26">
        <v>5.0000000000000044E-3</v>
      </c>
      <c r="P36">
        <v>137.70951000000002</v>
      </c>
      <c r="Q36">
        <v>0</v>
      </c>
      <c r="R36">
        <v>0</v>
      </c>
      <c r="T36" t="s">
        <v>32</v>
      </c>
    </row>
    <row r="37" spans="2:20">
      <c r="B37" s="12" t="s">
        <v>59</v>
      </c>
      <c r="C37">
        <v>5873.1587896585788</v>
      </c>
      <c r="D37" s="22">
        <v>0.81955716110320775</v>
      </c>
      <c r="E37">
        <v>5815.598</v>
      </c>
      <c r="F37" s="12">
        <v>57.762031721338133</v>
      </c>
      <c r="G37" s="12">
        <v>0</v>
      </c>
      <c r="H37" t="s">
        <v>25</v>
      </c>
      <c r="I37" t="s">
        <v>26</v>
      </c>
      <c r="J37" s="23">
        <v>45495</v>
      </c>
      <c r="K37" s="24">
        <v>8.2299999999999998E-2</v>
      </c>
      <c r="L37" s="25" t="s">
        <v>27</v>
      </c>
      <c r="M37" s="24">
        <v>8.2299999999999998E-2</v>
      </c>
      <c r="N37" s="26">
        <v>0</v>
      </c>
      <c r="P37">
        <v>85.777850000000001</v>
      </c>
      <c r="Q37">
        <v>542.15019999999993</v>
      </c>
      <c r="R37">
        <v>0</v>
      </c>
      <c r="T37" t="s">
        <v>42</v>
      </c>
    </row>
    <row r="38" spans="2:20">
      <c r="B38" s="12" t="s">
        <v>60</v>
      </c>
      <c r="C38">
        <v>4555.6826051345006</v>
      </c>
      <c r="D38" s="22">
        <v>0.83016881453255409</v>
      </c>
      <c r="E38">
        <v>4446.3953099999999</v>
      </c>
      <c r="F38" s="12">
        <v>1.480802404058764</v>
      </c>
      <c r="G38" s="12">
        <v>0</v>
      </c>
      <c r="H38" t="s">
        <v>25</v>
      </c>
      <c r="I38" t="s">
        <v>61</v>
      </c>
      <c r="J38" s="23">
        <v>46104</v>
      </c>
      <c r="K38" s="24">
        <v>8.2500000000000004E-2</v>
      </c>
      <c r="L38" s="25" t="s">
        <v>27</v>
      </c>
      <c r="M38" s="24">
        <v>8.2500000000000004E-2</v>
      </c>
      <c r="N38" s="26">
        <v>0</v>
      </c>
      <c r="P38">
        <v>96.052036260000008</v>
      </c>
      <c r="Q38">
        <v>0</v>
      </c>
      <c r="R38">
        <v>0</v>
      </c>
      <c r="T38" t="s">
        <v>28</v>
      </c>
    </row>
    <row r="39" spans="2:20">
      <c r="B39" s="12" t="s">
        <v>62</v>
      </c>
      <c r="C39">
        <v>4865.49244</v>
      </c>
      <c r="D39" s="22">
        <v>0.84150211494250671</v>
      </c>
      <c r="E39">
        <v>4865.49244</v>
      </c>
      <c r="F39" s="12">
        <v>0</v>
      </c>
      <c r="G39" s="12">
        <v>0</v>
      </c>
      <c r="H39" t="s">
        <v>25</v>
      </c>
      <c r="I39" t="s">
        <v>26</v>
      </c>
      <c r="J39" s="23">
        <v>44838</v>
      </c>
      <c r="K39" s="24">
        <v>9.9999999999999998E-17</v>
      </c>
      <c r="L39" s="25" t="s">
        <v>27</v>
      </c>
      <c r="M39" s="24">
        <v>9.9999999999999998E-17</v>
      </c>
      <c r="N39" s="26">
        <v>0</v>
      </c>
      <c r="P39">
        <v>0</v>
      </c>
      <c r="Q39">
        <v>3794.61519</v>
      </c>
      <c r="R39">
        <v>0</v>
      </c>
      <c r="T39" t="s">
        <v>32</v>
      </c>
    </row>
    <row r="40" spans="2:20">
      <c r="B40" s="12" t="s">
        <v>63</v>
      </c>
      <c r="C40">
        <v>4485.3788839671233</v>
      </c>
      <c r="D40" s="22">
        <v>0.8519500083410334</v>
      </c>
      <c r="E40">
        <v>4485.2868600000002</v>
      </c>
      <c r="F40" s="12">
        <v>9.2023967123168404E-2</v>
      </c>
      <c r="G40" s="12">
        <v>0</v>
      </c>
      <c r="H40" t="s">
        <v>25</v>
      </c>
      <c r="I40" t="s">
        <v>26</v>
      </c>
      <c r="J40" s="23">
        <v>46022</v>
      </c>
      <c r="K40" s="24">
        <v>7.8E-2</v>
      </c>
      <c r="L40" s="25" t="s">
        <v>27</v>
      </c>
      <c r="M40" s="24">
        <v>7.8E-2</v>
      </c>
      <c r="N40" s="26">
        <v>0</v>
      </c>
      <c r="P40">
        <v>97.029789999999991</v>
      </c>
      <c r="Q40">
        <v>796.77014000000008</v>
      </c>
      <c r="R40">
        <v>0</v>
      </c>
      <c r="T40" t="s">
        <v>42</v>
      </c>
    </row>
    <row r="41" spans="2:20">
      <c r="B41" s="12" t="s">
        <v>64</v>
      </c>
      <c r="C41">
        <v>4007.7380009667222</v>
      </c>
      <c r="D41" s="22">
        <v>0.86128532214317322</v>
      </c>
      <c r="E41">
        <v>39439.75192000001</v>
      </c>
      <c r="F41" s="12">
        <v>9.0949470177292824E-13</v>
      </c>
      <c r="G41" s="12">
        <v>4225.9258799999998</v>
      </c>
      <c r="H41" t="s">
        <v>31</v>
      </c>
      <c r="I41" t="s">
        <v>26</v>
      </c>
      <c r="J41" s="23">
        <v>45335</v>
      </c>
      <c r="K41" s="24">
        <v>0</v>
      </c>
      <c r="L41" s="27" t="s">
        <v>38</v>
      </c>
      <c r="M41" s="24">
        <v>1.0000000000000001E-9</v>
      </c>
      <c r="N41" s="26">
        <v>0</v>
      </c>
      <c r="P41">
        <v>0</v>
      </c>
      <c r="Q41">
        <v>0</v>
      </c>
      <c r="R41">
        <v>0</v>
      </c>
      <c r="T41" t="s">
        <v>32</v>
      </c>
    </row>
    <row r="42" spans="2:20">
      <c r="B42" s="12" t="s">
        <v>65</v>
      </c>
      <c r="C42">
        <v>3901.5148517808275</v>
      </c>
      <c r="D42" s="22">
        <v>0.87037320798708251</v>
      </c>
      <c r="E42">
        <v>3901.5148517808207</v>
      </c>
      <c r="F42" s="12">
        <v>-3.1832314562052488E-12</v>
      </c>
      <c r="G42" s="12">
        <v>98.565390000000008</v>
      </c>
      <c r="H42" t="s">
        <v>25</v>
      </c>
      <c r="I42" t="s">
        <v>26</v>
      </c>
      <c r="J42" s="23">
        <v>47573</v>
      </c>
      <c r="K42" s="24">
        <v>9.1249999999999998E-2</v>
      </c>
      <c r="L42" s="25" t="s">
        <v>27</v>
      </c>
      <c r="M42" s="24">
        <v>9.1249999999999998E-2</v>
      </c>
      <c r="N42" s="26">
        <v>3.7500000000000033E-3</v>
      </c>
      <c r="P42">
        <v>88.710250000000002</v>
      </c>
      <c r="Q42">
        <v>118.19589000000001</v>
      </c>
      <c r="R42">
        <v>0</v>
      </c>
      <c r="T42" t="s">
        <v>32</v>
      </c>
    </row>
    <row r="43" spans="2:20">
      <c r="B43" s="12" t="s">
        <v>66</v>
      </c>
      <c r="C43">
        <v>3772.0472305715161</v>
      </c>
      <c r="D43" s="22">
        <v>0.87915952200396275</v>
      </c>
      <c r="E43">
        <v>5995.7947055511713</v>
      </c>
      <c r="F43" s="12">
        <v>0</v>
      </c>
      <c r="G43" s="12">
        <v>942.79471000000001</v>
      </c>
      <c r="H43" t="s">
        <v>25</v>
      </c>
      <c r="I43" t="s">
        <v>26</v>
      </c>
      <c r="J43" s="23">
        <v>48579</v>
      </c>
      <c r="K43" s="24">
        <v>0.08</v>
      </c>
      <c r="L43" s="25" t="s">
        <v>38</v>
      </c>
      <c r="M43" s="24">
        <v>0.13</v>
      </c>
      <c r="N43" s="26">
        <v>0</v>
      </c>
      <c r="P43">
        <v>0</v>
      </c>
      <c r="Q43">
        <v>0</v>
      </c>
      <c r="R43">
        <v>0</v>
      </c>
      <c r="T43" t="s">
        <v>32</v>
      </c>
    </row>
    <row r="44" spans="2:20">
      <c r="B44" s="12" t="s">
        <v>67</v>
      </c>
      <c r="C44">
        <v>3705.7705175697497</v>
      </c>
      <c r="D44" s="22">
        <v>0.88779145619025113</v>
      </c>
      <c r="E44">
        <v>3540.058</v>
      </c>
      <c r="F44" s="12">
        <v>167.53306599045945</v>
      </c>
      <c r="G44" s="12">
        <v>0</v>
      </c>
      <c r="H44" t="s">
        <v>25</v>
      </c>
      <c r="I44" t="s">
        <v>26</v>
      </c>
      <c r="J44" s="28">
        <v>45601</v>
      </c>
      <c r="K44" s="24">
        <v>0.08</v>
      </c>
      <c r="L44" s="25" t="s">
        <v>27</v>
      </c>
      <c r="M44" s="24">
        <v>0.08</v>
      </c>
      <c r="N44" s="26">
        <v>0</v>
      </c>
      <c r="P44">
        <v>0</v>
      </c>
      <c r="Q44">
        <v>0</v>
      </c>
      <c r="R44">
        <v>0</v>
      </c>
      <c r="T44" t="s">
        <v>42</v>
      </c>
    </row>
    <row r="45" spans="2:20">
      <c r="B45" s="12" t="s">
        <v>68</v>
      </c>
      <c r="C45">
        <v>3332.0772197136703</v>
      </c>
      <c r="D45" s="22">
        <v>0.89555293821614335</v>
      </c>
      <c r="E45">
        <v>3327.3991999999998</v>
      </c>
      <c r="F45" s="12">
        <v>4.6780197136694142</v>
      </c>
      <c r="G45" s="12">
        <v>0</v>
      </c>
      <c r="H45" t="s">
        <v>25</v>
      </c>
      <c r="I45" t="s">
        <v>26</v>
      </c>
      <c r="J45" s="28">
        <v>45382</v>
      </c>
      <c r="K45" s="24">
        <v>7.0997000000000005E-2</v>
      </c>
      <c r="L45" s="25" t="s">
        <v>27</v>
      </c>
      <c r="M45" s="24">
        <v>7.0997000000000005E-2</v>
      </c>
      <c r="N45" s="26">
        <v>0</v>
      </c>
      <c r="P45">
        <v>76.169730000000001</v>
      </c>
      <c r="Q45">
        <v>1850</v>
      </c>
      <c r="R45">
        <v>0</v>
      </c>
      <c r="T45" t="s">
        <v>42</v>
      </c>
    </row>
    <row r="46" spans="2:20">
      <c r="B46" s="12" t="s">
        <v>69</v>
      </c>
      <c r="C46">
        <v>3315.0381276454818</v>
      </c>
      <c r="D46" s="22">
        <v>0.9032747307036173</v>
      </c>
      <c r="E46">
        <v>3315.0381276454746</v>
      </c>
      <c r="F46" s="12">
        <v>1.3642420526593924E-12</v>
      </c>
      <c r="G46" s="12">
        <v>338.52728999999999</v>
      </c>
      <c r="H46" t="s">
        <v>25</v>
      </c>
      <c r="I46" t="s">
        <v>26</v>
      </c>
      <c r="J46" s="28">
        <v>47573</v>
      </c>
      <c r="K46" s="24">
        <v>9.1249999999999998E-2</v>
      </c>
      <c r="L46" s="25" t="s">
        <v>27</v>
      </c>
      <c r="M46" s="24">
        <v>9.1249999999999998E-2</v>
      </c>
      <c r="N46" s="26">
        <v>3.7500000000000033E-3</v>
      </c>
      <c r="P46">
        <v>75.487639999999999</v>
      </c>
      <c r="Q46">
        <v>105.49412</v>
      </c>
      <c r="R46">
        <v>0</v>
      </c>
      <c r="T46" t="s">
        <v>32</v>
      </c>
    </row>
    <row r="47" spans="2:20">
      <c r="B47" s="12" t="s">
        <v>70</v>
      </c>
      <c r="C47">
        <v>2105.4477003384823</v>
      </c>
      <c r="D47" s="22">
        <v>0.90817899714316808</v>
      </c>
      <c r="E47">
        <v>1904.8124457259089</v>
      </c>
      <c r="F47" s="12">
        <v>41.150453336260341</v>
      </c>
      <c r="G47" s="12">
        <v>0</v>
      </c>
      <c r="H47" t="s">
        <v>25</v>
      </c>
      <c r="I47" t="s">
        <v>71</v>
      </c>
      <c r="J47" s="28">
        <v>46568</v>
      </c>
      <c r="K47" s="24">
        <v>7.85E-2</v>
      </c>
      <c r="L47" s="25" t="s">
        <v>27</v>
      </c>
      <c r="M47" s="24">
        <v>7.85E-2</v>
      </c>
      <c r="N47" s="26">
        <v>2.5000000000000022E-3</v>
      </c>
      <c r="P47">
        <v>0</v>
      </c>
      <c r="Q47">
        <v>0</v>
      </c>
      <c r="R47">
        <v>0</v>
      </c>
      <c r="T47" t="s">
        <v>42</v>
      </c>
    </row>
    <row r="48" spans="2:20">
      <c r="B48" s="12" t="s">
        <v>72</v>
      </c>
      <c r="C48">
        <v>3007.3927900000003</v>
      </c>
      <c r="D48" s="22">
        <v>0.9151841844618428</v>
      </c>
      <c r="E48">
        <v>3000</v>
      </c>
      <c r="F48" s="12">
        <v>7.3927900000000051</v>
      </c>
      <c r="G48" s="12">
        <v>0</v>
      </c>
      <c r="H48" t="s">
        <v>31</v>
      </c>
      <c r="I48" t="s">
        <v>26</v>
      </c>
      <c r="J48" s="28">
        <v>45138</v>
      </c>
      <c r="K48" s="24">
        <v>0.09</v>
      </c>
      <c r="L48" s="25" t="s">
        <v>27</v>
      </c>
      <c r="M48" s="24">
        <v>0.09</v>
      </c>
      <c r="N48" s="26">
        <v>3.7500000000000033E-3</v>
      </c>
      <c r="P48">
        <v>65.599530000000001</v>
      </c>
      <c r="Q48">
        <v>0</v>
      </c>
      <c r="R48">
        <v>0</v>
      </c>
      <c r="T48" t="s">
        <v>28</v>
      </c>
    </row>
    <row r="49" spans="2:20">
      <c r="B49" s="12" t="s">
        <v>73</v>
      </c>
      <c r="C49">
        <v>2565.4113094596842</v>
      </c>
      <c r="D49" s="22">
        <v>0.92115985442818982</v>
      </c>
      <c r="E49">
        <v>2565.4113094596796</v>
      </c>
      <c r="F49" s="12">
        <v>-9.0949470177292824E-13</v>
      </c>
      <c r="G49" s="12">
        <v>179.62342999999998</v>
      </c>
      <c r="H49" t="s">
        <v>25</v>
      </c>
      <c r="I49" t="s">
        <v>26</v>
      </c>
      <c r="J49" s="28">
        <v>47573</v>
      </c>
      <c r="K49" s="24">
        <v>9.1249999999999998E-2</v>
      </c>
      <c r="L49" s="25" t="s">
        <v>27</v>
      </c>
      <c r="M49" s="24">
        <v>9.1249999999999998E-2</v>
      </c>
      <c r="N49" s="26">
        <v>3.7500000000000033E-3</v>
      </c>
      <c r="P49">
        <v>58.176910000000007</v>
      </c>
      <c r="Q49">
        <v>70.720749999999995</v>
      </c>
      <c r="R49">
        <v>0</v>
      </c>
      <c r="T49" t="s">
        <v>32</v>
      </c>
    </row>
    <row r="50" spans="2:20">
      <c r="B50" s="12" t="s">
        <v>74</v>
      </c>
      <c r="C50">
        <v>2260.8179617326909</v>
      </c>
      <c r="D50" s="22">
        <v>0.92642602829414555</v>
      </c>
      <c r="E50">
        <v>2081.2520812520811</v>
      </c>
      <c r="F50" s="12">
        <v>46.715510894617339</v>
      </c>
      <c r="G50" s="12">
        <v>0</v>
      </c>
      <c r="H50" t="s">
        <v>25</v>
      </c>
      <c r="I50" t="s">
        <v>61</v>
      </c>
      <c r="J50" s="28">
        <v>46022</v>
      </c>
      <c r="K50" s="24">
        <v>0.09</v>
      </c>
      <c r="L50" s="25" t="s">
        <v>27</v>
      </c>
      <c r="M50" s="24">
        <v>0.09</v>
      </c>
      <c r="N50" s="26">
        <v>0</v>
      </c>
      <c r="P50">
        <v>48.290625000000006</v>
      </c>
      <c r="Q50">
        <v>0</v>
      </c>
      <c r="R50">
        <v>0</v>
      </c>
      <c r="T50" t="s">
        <v>42</v>
      </c>
    </row>
    <row r="51" spans="2:20">
      <c r="B51" s="12" t="s">
        <v>75</v>
      </c>
      <c r="C51">
        <v>2504.0208043229322</v>
      </c>
      <c r="D51" s="22">
        <v>0.93225869998321365</v>
      </c>
      <c r="E51">
        <v>2504.0208043229268</v>
      </c>
      <c r="F51" s="12">
        <v>-3.1974423109204508E-12</v>
      </c>
      <c r="G51" s="12">
        <v>176.53066000000001</v>
      </c>
      <c r="H51" t="s">
        <v>25</v>
      </c>
      <c r="I51" t="s">
        <v>26</v>
      </c>
      <c r="J51" s="28">
        <v>47573</v>
      </c>
      <c r="K51" s="24">
        <v>9.1249999999999998E-2</v>
      </c>
      <c r="L51" s="25" t="s">
        <v>27</v>
      </c>
      <c r="M51" s="24">
        <v>9.1249999999999998E-2</v>
      </c>
      <c r="N51" s="26">
        <v>3.7500000000000033E-3</v>
      </c>
      <c r="P51">
        <v>56.192730000000005</v>
      </c>
      <c r="Q51">
        <v>42.26981</v>
      </c>
      <c r="R51">
        <v>0</v>
      </c>
      <c r="T51" t="s">
        <v>32</v>
      </c>
    </row>
    <row r="52" spans="2:20">
      <c r="B52" s="12" t="s">
        <v>76</v>
      </c>
      <c r="C52">
        <v>2177.9296377121937</v>
      </c>
      <c r="D52" s="22">
        <v>0.93733180022133289</v>
      </c>
      <c r="E52">
        <v>2002.0773874724753</v>
      </c>
      <c r="F52" s="12">
        <v>124.86245398697125</v>
      </c>
      <c r="G52" s="12">
        <v>0</v>
      </c>
      <c r="H52" t="s">
        <v>25</v>
      </c>
      <c r="I52" t="s">
        <v>61</v>
      </c>
      <c r="J52" s="28">
        <v>45565</v>
      </c>
      <c r="K52" s="24">
        <v>6.08333E-2</v>
      </c>
      <c r="L52" s="25" t="s">
        <v>27</v>
      </c>
      <c r="M52" s="24">
        <v>6.08333E-2</v>
      </c>
      <c r="N52" s="26">
        <v>0</v>
      </c>
      <c r="P52">
        <v>0</v>
      </c>
      <c r="Q52">
        <v>0</v>
      </c>
      <c r="R52">
        <v>0</v>
      </c>
      <c r="T52" t="s">
        <v>42</v>
      </c>
    </row>
    <row r="53" spans="2:20">
      <c r="B53" s="12" t="s">
        <v>77</v>
      </c>
      <c r="C53">
        <v>2478.1385399999995</v>
      </c>
      <c r="D53" s="22">
        <v>0.94310418377297633</v>
      </c>
      <c r="E53">
        <v>2469.9997599999988</v>
      </c>
      <c r="F53" s="12">
        <v>8.138779999999997</v>
      </c>
      <c r="G53" s="12">
        <v>0</v>
      </c>
      <c r="H53" t="s">
        <v>31</v>
      </c>
      <c r="I53" t="s">
        <v>26</v>
      </c>
      <c r="J53" s="28">
        <v>45555</v>
      </c>
      <c r="K53" s="24">
        <v>0.120127741</v>
      </c>
      <c r="L53" s="25" t="s">
        <v>27</v>
      </c>
      <c r="M53" s="24">
        <v>0.120127741</v>
      </c>
      <c r="N53" s="26">
        <v>2.859740999999999E-3</v>
      </c>
      <c r="P53">
        <v>159.76954999999998</v>
      </c>
      <c r="Q53" s="12">
        <v>0</v>
      </c>
      <c r="R53" s="12">
        <v>0</v>
      </c>
      <c r="T53" t="s">
        <v>28</v>
      </c>
    </row>
    <row r="54" spans="2:20">
      <c r="B54" s="12" t="s">
        <v>78</v>
      </c>
      <c r="C54">
        <v>2366.011329999998</v>
      </c>
      <c r="D54" s="22">
        <v>0.94861538690542668</v>
      </c>
      <c r="E54">
        <v>2358.2499299999963</v>
      </c>
      <c r="F54" s="12">
        <v>7.7613999999999805</v>
      </c>
      <c r="G54" s="12">
        <v>0</v>
      </c>
      <c r="H54" t="s">
        <v>31</v>
      </c>
      <c r="I54" t="s">
        <v>26</v>
      </c>
      <c r="J54" s="28">
        <v>45555</v>
      </c>
      <c r="K54" s="24">
        <v>0.120127741</v>
      </c>
      <c r="L54" s="25" t="s">
        <v>27</v>
      </c>
      <c r="M54" s="24">
        <v>0.120127741</v>
      </c>
      <c r="N54" s="26">
        <v>2.859740999999999E-3</v>
      </c>
      <c r="P54">
        <v>310.47465999999997</v>
      </c>
      <c r="Q54" s="12">
        <v>0</v>
      </c>
      <c r="R54" s="12">
        <v>0</v>
      </c>
      <c r="T54" t="s">
        <v>28</v>
      </c>
    </row>
    <row r="55" spans="2:20">
      <c r="B55" s="12" t="s">
        <v>79</v>
      </c>
      <c r="C55">
        <v>2315.7621090622979</v>
      </c>
      <c r="D55" s="22">
        <v>0.95400954340317856</v>
      </c>
      <c r="E55">
        <v>2312.585890884839</v>
      </c>
      <c r="F55" s="12">
        <v>6.0190549219993841</v>
      </c>
      <c r="G55" s="12">
        <v>412.58589000000001</v>
      </c>
      <c r="H55" t="s">
        <v>31</v>
      </c>
      <c r="I55" t="s">
        <v>26</v>
      </c>
      <c r="J55" s="28">
        <v>45555</v>
      </c>
      <c r="K55" s="24">
        <v>9.5000000000000001E-2</v>
      </c>
      <c r="L55" s="25" t="s">
        <v>27</v>
      </c>
      <c r="M55" s="24">
        <v>0.1</v>
      </c>
      <c r="N55" s="26">
        <v>5.0000000000000044E-3</v>
      </c>
      <c r="P55">
        <v>55.375349999999997</v>
      </c>
      <c r="Q55">
        <v>0</v>
      </c>
      <c r="R55">
        <v>0</v>
      </c>
      <c r="T55" t="s">
        <v>32</v>
      </c>
    </row>
    <row r="56" spans="2:20">
      <c r="B56" s="12" t="s">
        <v>80</v>
      </c>
      <c r="C56">
        <v>2221.1654312475475</v>
      </c>
      <c r="D56" s="22">
        <v>0.95918335374261676</v>
      </c>
      <c r="E56">
        <v>2221.1654312475439</v>
      </c>
      <c r="F56" s="12">
        <v>-2.2595258997171186E-12</v>
      </c>
      <c r="G56" s="12">
        <v>212.06595999999999</v>
      </c>
      <c r="H56" t="s">
        <v>25</v>
      </c>
      <c r="I56" t="s">
        <v>26</v>
      </c>
      <c r="J56" s="28">
        <v>47573</v>
      </c>
      <c r="K56" s="24">
        <v>9.1249999999999998E-2</v>
      </c>
      <c r="L56" s="25" t="s">
        <v>27</v>
      </c>
      <c r="M56" s="24">
        <v>9.1249999999999998E-2</v>
      </c>
      <c r="N56" s="26">
        <v>3.7500000000000033E-3</v>
      </c>
      <c r="P56">
        <v>50.42897</v>
      </c>
      <c r="Q56">
        <v>63.920290000000001</v>
      </c>
      <c r="R56">
        <v>0</v>
      </c>
      <c r="T56" t="s">
        <v>32</v>
      </c>
    </row>
    <row r="57" spans="2:20">
      <c r="B57" s="12" t="s">
        <v>81</v>
      </c>
      <c r="C57">
        <v>2197.1711601092911</v>
      </c>
      <c r="D57" s="22">
        <v>0.96430127368940077</v>
      </c>
      <c r="E57">
        <v>2197.1683468644628</v>
      </c>
      <c r="F57" s="12">
        <v>-9.0949470177292824E-13</v>
      </c>
      <c r="G57" s="12">
        <v>239.64807999999999</v>
      </c>
      <c r="H57" t="s">
        <v>25</v>
      </c>
      <c r="I57" t="s">
        <v>26</v>
      </c>
      <c r="J57" s="28">
        <v>46568</v>
      </c>
      <c r="K57" s="24">
        <v>9.1249999999999998E-2</v>
      </c>
      <c r="L57" s="25" t="s">
        <v>27</v>
      </c>
      <c r="M57" s="24">
        <v>9.1249999999999998E-2</v>
      </c>
      <c r="N57" s="26">
        <v>3.7500000000000033E-3</v>
      </c>
      <c r="P57">
        <v>51.320070000000001</v>
      </c>
      <c r="Q57">
        <v>128.21902</v>
      </c>
      <c r="R57">
        <v>0</v>
      </c>
      <c r="T57" t="s">
        <v>32</v>
      </c>
    </row>
    <row r="58" spans="2:20">
      <c r="B58" s="12" t="s">
        <v>82</v>
      </c>
      <c r="C58">
        <v>2103.5269565578051</v>
      </c>
      <c r="D58" s="22">
        <v>0.96920106609748491</v>
      </c>
      <c r="E58">
        <v>2103.5039710142296</v>
      </c>
      <c r="F58" s="12">
        <v>2.2981661171954215E-2</v>
      </c>
      <c r="G58" s="12">
        <v>134.77189000000001</v>
      </c>
      <c r="H58" t="s">
        <v>25</v>
      </c>
      <c r="I58" t="s">
        <v>26</v>
      </c>
      <c r="J58" s="28">
        <v>45747</v>
      </c>
      <c r="K58" s="24">
        <v>7.4999999999999997E-2</v>
      </c>
      <c r="L58" s="25" t="s">
        <v>27</v>
      </c>
      <c r="M58" s="24">
        <v>7.4999999999999997E-2</v>
      </c>
      <c r="N58" s="26">
        <v>0</v>
      </c>
      <c r="P58">
        <v>39.332650000000001</v>
      </c>
      <c r="Q58">
        <v>0</v>
      </c>
      <c r="R58">
        <v>0</v>
      </c>
      <c r="T58" t="s">
        <v>56</v>
      </c>
    </row>
    <row r="59" spans="2:20">
      <c r="B59" s="12" t="s">
        <v>83</v>
      </c>
      <c r="C59">
        <v>1914.9800004571418</v>
      </c>
      <c r="D59" s="22">
        <v>0.97366167186182806</v>
      </c>
      <c r="E59">
        <v>3400.1445258949984</v>
      </c>
      <c r="F59" s="12">
        <v>67.794715463184502</v>
      </c>
      <c r="G59" s="12">
        <v>119.20639</v>
      </c>
      <c r="H59" t="s">
        <v>25</v>
      </c>
      <c r="I59" t="s">
        <v>26</v>
      </c>
      <c r="J59" s="28">
        <v>47208</v>
      </c>
      <c r="K59" s="24">
        <v>0.08</v>
      </c>
      <c r="L59" s="25" t="s">
        <v>27</v>
      </c>
      <c r="M59" s="24">
        <v>0.33226662944840729</v>
      </c>
      <c r="N59" s="29">
        <v>0.20226662944840729</v>
      </c>
      <c r="P59">
        <v>0</v>
      </c>
      <c r="Q59">
        <v>0</v>
      </c>
      <c r="R59">
        <v>0</v>
      </c>
      <c r="T59" t="s">
        <v>32</v>
      </c>
    </row>
    <row r="60" spans="2:20">
      <c r="B60" s="12" t="s">
        <v>84</v>
      </c>
      <c r="C60">
        <v>1841.7121583271135</v>
      </c>
      <c r="D60" s="22">
        <v>0.97795161320206847</v>
      </c>
      <c r="E60">
        <v>1841.7121583271105</v>
      </c>
      <c r="F60" s="12">
        <v>0</v>
      </c>
      <c r="G60" s="12">
        <v>186.12404999999998</v>
      </c>
      <c r="H60" t="s">
        <v>25</v>
      </c>
      <c r="I60" t="s">
        <v>26</v>
      </c>
      <c r="J60" s="28">
        <v>46568</v>
      </c>
      <c r="K60" s="24">
        <v>9.1249999999999998E-2</v>
      </c>
      <c r="L60" s="25" t="s">
        <v>27</v>
      </c>
      <c r="M60" s="24">
        <v>9.1249999999999998E-2</v>
      </c>
      <c r="N60" s="26">
        <v>3.7500000000000033E-3</v>
      </c>
      <c r="P60">
        <v>42.708220000000004</v>
      </c>
      <c r="Q60">
        <v>93.465350000000001</v>
      </c>
      <c r="R60">
        <v>0</v>
      </c>
      <c r="T60" t="s">
        <v>32</v>
      </c>
    </row>
    <row r="61" spans="2:20">
      <c r="B61" s="12" t="s">
        <v>85</v>
      </c>
      <c r="C61">
        <v>1648.1715860789509</v>
      </c>
      <c r="D61" s="22">
        <v>0.98179073615673917</v>
      </c>
      <c r="E61">
        <v>1648.1715860789493</v>
      </c>
      <c r="F61" s="12">
        <v>-2.4158453015843406E-13</v>
      </c>
      <c r="G61" s="12">
        <v>198.04448000000002</v>
      </c>
      <c r="H61" t="s">
        <v>25</v>
      </c>
      <c r="I61" t="s">
        <v>26</v>
      </c>
      <c r="J61" s="28">
        <v>46568</v>
      </c>
      <c r="K61" s="24">
        <v>9.1249999999999998E-2</v>
      </c>
      <c r="L61" s="25" t="s">
        <v>27</v>
      </c>
      <c r="M61" s="24">
        <v>9.1249999999999998E-2</v>
      </c>
      <c r="N61" s="26">
        <v>3.7500000000000033E-3</v>
      </c>
      <c r="P61">
        <v>38.441610000000004</v>
      </c>
      <c r="Q61">
        <v>93.68319000000001</v>
      </c>
      <c r="R61">
        <v>0</v>
      </c>
      <c r="T61" t="s">
        <v>32</v>
      </c>
    </row>
    <row r="62" spans="2:20">
      <c r="B62" s="12" t="s">
        <v>86</v>
      </c>
      <c r="C62">
        <v>1336.9420009569467</v>
      </c>
      <c r="D62" s="22">
        <v>0.98490490507476303</v>
      </c>
      <c r="E62">
        <v>2163.6165932157992</v>
      </c>
      <c r="F62" s="12">
        <v>-37.294450959171243</v>
      </c>
      <c r="G62" s="12">
        <v>0</v>
      </c>
      <c r="H62" t="s">
        <v>25</v>
      </c>
      <c r="I62" t="s">
        <v>61</v>
      </c>
      <c r="J62" s="28">
        <v>45473</v>
      </c>
      <c r="K62" s="24">
        <v>5.0694450000000002E-2</v>
      </c>
      <c r="L62" s="25" t="s">
        <v>27</v>
      </c>
      <c r="M62" s="24">
        <v>0.10138999999999999</v>
      </c>
      <c r="N62" s="29">
        <v>1.0999999999899979E-6</v>
      </c>
      <c r="P62">
        <v>159.03931417499999</v>
      </c>
      <c r="Q62">
        <v>27.471656600000003</v>
      </c>
      <c r="R62">
        <v>0</v>
      </c>
      <c r="T62" t="s">
        <v>42</v>
      </c>
    </row>
    <row r="63" spans="2:20">
      <c r="B63" s="12" t="s">
        <v>87</v>
      </c>
      <c r="C63">
        <v>1527.2325900000023</v>
      </c>
      <c r="D63" s="22">
        <v>0.98846232211975593</v>
      </c>
      <c r="E63">
        <v>1527.2325900000001</v>
      </c>
      <c r="F63" s="12">
        <v>-1.3500311979441904E-12</v>
      </c>
      <c r="G63" s="12">
        <v>167.34705</v>
      </c>
      <c r="H63" t="s">
        <v>25</v>
      </c>
      <c r="I63" t="s">
        <v>26</v>
      </c>
      <c r="J63" s="28">
        <v>47573</v>
      </c>
      <c r="K63" s="24">
        <v>9.1249999999999998E-2</v>
      </c>
      <c r="L63" s="25" t="s">
        <v>27</v>
      </c>
      <c r="M63" s="24">
        <v>9.1249999999999998E-2</v>
      </c>
      <c r="N63" s="26">
        <v>3.7500000000000033E-3</v>
      </c>
      <c r="P63">
        <v>34.65119</v>
      </c>
      <c r="Q63">
        <v>44.87764</v>
      </c>
      <c r="R63">
        <v>0</v>
      </c>
      <c r="T63" t="s">
        <v>32</v>
      </c>
    </row>
    <row r="64" spans="2:20">
      <c r="B64" s="12" t="s">
        <v>88</v>
      </c>
      <c r="C64">
        <v>1454.4849326459455</v>
      </c>
      <c r="D64" s="22">
        <v>0.99185028641868433</v>
      </c>
      <c r="E64">
        <v>1454.4849326459441</v>
      </c>
      <c r="F64" s="12">
        <v>2.1316282072803006E-13</v>
      </c>
      <c r="G64" s="12">
        <v>177.18604000000002</v>
      </c>
      <c r="H64" t="s">
        <v>25</v>
      </c>
      <c r="I64" t="s">
        <v>26</v>
      </c>
      <c r="J64" s="28">
        <v>46568</v>
      </c>
      <c r="K64" s="24">
        <v>9.1249999999999998E-2</v>
      </c>
      <c r="L64" s="25" t="s">
        <v>27</v>
      </c>
      <c r="M64" s="24">
        <v>9.1249999999999998E-2</v>
      </c>
      <c r="N64" s="26">
        <v>3.7500000000000033E-3</v>
      </c>
      <c r="P64">
        <v>34.362839999999998</v>
      </c>
      <c r="Q64">
        <v>102.52328</v>
      </c>
      <c r="R64">
        <v>0</v>
      </c>
      <c r="T64" t="s">
        <v>32</v>
      </c>
    </row>
    <row r="65" spans="2:20">
      <c r="B65" s="12" t="s">
        <v>89</v>
      </c>
      <c r="C65">
        <v>1190.0434501855548</v>
      </c>
      <c r="D65" s="22">
        <v>0.99462228125541852</v>
      </c>
      <c r="E65">
        <v>1190.043450185553</v>
      </c>
      <c r="F65" s="12">
        <v>2.3447910280083306E-13</v>
      </c>
      <c r="G65" s="12">
        <v>136.67087000000001</v>
      </c>
      <c r="H65" t="s">
        <v>25</v>
      </c>
      <c r="I65" t="s">
        <v>26</v>
      </c>
      <c r="J65" s="28">
        <v>46568</v>
      </c>
      <c r="K65" s="24">
        <v>9.1249999999999998E-2</v>
      </c>
      <c r="L65" s="25" t="s">
        <v>27</v>
      </c>
      <c r="M65" s="24">
        <v>9.1249999999999998E-2</v>
      </c>
      <c r="N65" s="26">
        <v>3.7500000000000033E-3</v>
      </c>
      <c r="P65">
        <v>27.66826</v>
      </c>
      <c r="Q65">
        <v>63.651679999999999</v>
      </c>
      <c r="R65">
        <v>0</v>
      </c>
      <c r="T65" t="s">
        <v>32</v>
      </c>
    </row>
    <row r="66" spans="2:20">
      <c r="B66" s="12" t="s">
        <v>90</v>
      </c>
      <c r="C66">
        <v>914.59885426651317</v>
      </c>
      <c r="D66" s="22">
        <v>0.99675267683157542</v>
      </c>
      <c r="E66">
        <v>910</v>
      </c>
      <c r="F66" s="12">
        <v>4.9828466438356216</v>
      </c>
      <c r="G66" s="12">
        <v>0</v>
      </c>
      <c r="H66" t="s">
        <v>25</v>
      </c>
      <c r="I66" t="s">
        <v>26</v>
      </c>
      <c r="J66" s="28">
        <v>45138</v>
      </c>
      <c r="K66" s="24">
        <v>7.0000000000000007E-2</v>
      </c>
      <c r="L66" s="25" t="s">
        <v>27</v>
      </c>
      <c r="M66" s="24">
        <v>7.5000000000000011E-2</v>
      </c>
      <c r="N66" s="26">
        <v>0</v>
      </c>
      <c r="P66">
        <v>18.19745</v>
      </c>
      <c r="Q66">
        <v>286.32499999999999</v>
      </c>
      <c r="R66">
        <v>0</v>
      </c>
      <c r="T66" t="s">
        <v>28</v>
      </c>
    </row>
    <row r="67" spans="2:20">
      <c r="B67" s="12" t="s">
        <v>91</v>
      </c>
      <c r="C67">
        <v>676.46852729777027</v>
      </c>
      <c r="D67" s="22">
        <v>0.99832839010875896</v>
      </c>
      <c r="E67">
        <v>676.41168232876714</v>
      </c>
      <c r="F67" s="12">
        <v>5.8844969002731062E-2</v>
      </c>
      <c r="G67" s="12">
        <v>62.999569999999999</v>
      </c>
      <c r="H67" t="s">
        <v>25</v>
      </c>
      <c r="I67" t="s">
        <v>26</v>
      </c>
      <c r="J67" s="28">
        <v>45657</v>
      </c>
      <c r="K67" s="24">
        <v>7.4999999999999997E-2</v>
      </c>
      <c r="L67" s="25" t="s">
        <v>27</v>
      </c>
      <c r="M67" s="24">
        <v>7.4999999999999997E-2</v>
      </c>
      <c r="N67" s="26">
        <v>0</v>
      </c>
      <c r="P67">
        <v>14.877870000000001</v>
      </c>
      <c r="Q67">
        <v>119.25644</v>
      </c>
      <c r="R67">
        <v>0</v>
      </c>
      <c r="T67" t="s">
        <v>56</v>
      </c>
    </row>
    <row r="68" spans="2:20">
      <c r="B68" s="12" t="s">
        <v>92</v>
      </c>
      <c r="C68">
        <v>561.87843519006037</v>
      </c>
      <c r="D68" s="22">
        <v>0.9996371861203468</v>
      </c>
      <c r="E68">
        <v>565.11125513247669</v>
      </c>
      <c r="F68" s="12">
        <v>9.0566892936294607E-5</v>
      </c>
      <c r="G68" s="12">
        <v>39.111260000000001</v>
      </c>
      <c r="H68" t="s">
        <v>25</v>
      </c>
      <c r="I68" t="s">
        <v>26</v>
      </c>
      <c r="J68" s="23">
        <v>45527</v>
      </c>
      <c r="K68" s="24">
        <v>8.5000000000000006E-2</v>
      </c>
      <c r="L68" s="25" t="s">
        <v>38</v>
      </c>
      <c r="M68" s="24">
        <v>9.0000000000000011E-2</v>
      </c>
      <c r="N68" s="26">
        <v>5.0000000000000044E-3</v>
      </c>
      <c r="P68">
        <v>0</v>
      </c>
      <c r="Q68">
        <v>0</v>
      </c>
      <c r="R68">
        <v>0</v>
      </c>
      <c r="T68" t="s">
        <v>28</v>
      </c>
    </row>
    <row r="69" spans="2:20">
      <c r="B69" s="12" t="s">
        <v>93</v>
      </c>
      <c r="C69">
        <v>155.7594102973776</v>
      </c>
      <c r="D69" s="22">
        <v>0.99999999999999944</v>
      </c>
      <c r="E69">
        <v>158.96444207729462</v>
      </c>
      <c r="F69" s="12">
        <v>1.1980669304117981</v>
      </c>
      <c r="G69" s="12">
        <v>0</v>
      </c>
      <c r="H69" t="s">
        <v>25</v>
      </c>
      <c r="I69" t="s">
        <v>61</v>
      </c>
      <c r="J69" s="23">
        <v>45646</v>
      </c>
      <c r="K69" s="24">
        <v>6.5000000000000002E-2</v>
      </c>
      <c r="L69" s="25" t="s">
        <v>27</v>
      </c>
      <c r="M69" s="24">
        <v>7.0000000000000007E-2</v>
      </c>
      <c r="N69" s="26">
        <v>5.0000000000000044E-3</v>
      </c>
      <c r="P69">
        <v>4.4634702749999997</v>
      </c>
      <c r="Q69">
        <v>209.73584250000002</v>
      </c>
      <c r="R69">
        <v>0</v>
      </c>
      <c r="T69" t="s">
        <v>42</v>
      </c>
    </row>
    <row r="70" spans="2:20">
      <c r="D70" s="22"/>
      <c r="J70" s="23"/>
      <c r="K70" s="30"/>
      <c r="L70" s="25"/>
      <c r="M70" s="30"/>
      <c r="N70" s="26"/>
    </row>
    <row r="71" spans="2:20">
      <c r="D71" s="22"/>
      <c r="J71" s="23"/>
      <c r="K71" s="30"/>
      <c r="L71" s="25"/>
      <c r="M71" s="30"/>
      <c r="N71" s="26"/>
    </row>
    <row r="72" spans="2:20">
      <c r="D72" s="22"/>
      <c r="J72" s="23"/>
      <c r="K72" s="30"/>
      <c r="L72" s="25"/>
      <c r="M72" s="30"/>
      <c r="N72" s="30"/>
    </row>
    <row r="73" spans="2:20">
      <c r="D73" s="22"/>
      <c r="J73" s="23"/>
      <c r="K73" s="30"/>
      <c r="L73" s="25"/>
      <c r="M73" s="30"/>
      <c r="N73" s="30"/>
    </row>
    <row r="74" spans="2:20">
      <c r="D74" s="22"/>
      <c r="J74" s="23"/>
      <c r="K74" s="30"/>
      <c r="L74" s="25"/>
      <c r="M74" s="30"/>
      <c r="N74" s="30"/>
    </row>
    <row r="75" spans="2:20">
      <c r="D75" s="22"/>
      <c r="J75" s="23"/>
      <c r="K75" s="30"/>
      <c r="L75" s="25"/>
      <c r="M75" s="30"/>
      <c r="N75" s="30"/>
    </row>
    <row r="76" spans="2:20">
      <c r="D76" s="22"/>
      <c r="J76" s="23"/>
      <c r="K76" s="30"/>
      <c r="L76" s="25"/>
      <c r="M76" s="30"/>
      <c r="N76" s="30"/>
    </row>
    <row r="77" spans="2:20">
      <c r="D77" s="22"/>
      <c r="J77" s="23"/>
      <c r="K77" s="30"/>
      <c r="L77" s="25"/>
      <c r="M77" s="30"/>
      <c r="N77" s="30"/>
    </row>
    <row r="78" spans="2:20">
      <c r="D78" s="22"/>
      <c r="J78" s="23"/>
      <c r="K78" s="30"/>
      <c r="L78" s="25"/>
      <c r="M78" s="30"/>
      <c r="N78" s="30"/>
    </row>
    <row r="79" spans="2:20">
      <c r="D79" s="22"/>
      <c r="J79" s="23"/>
      <c r="K79" s="30"/>
      <c r="L79" s="25"/>
      <c r="M79" s="30"/>
      <c r="N79" s="30"/>
    </row>
    <row r="80" spans="2:20">
      <c r="D80" s="22"/>
      <c r="J80" s="23"/>
      <c r="K80" s="30"/>
      <c r="L80" s="25"/>
      <c r="M80" s="30"/>
      <c r="N80" s="30"/>
    </row>
    <row r="81" spans="4:14">
      <c r="D81" s="22"/>
      <c r="J81" s="23"/>
      <c r="K81" s="30"/>
      <c r="L81" s="25"/>
      <c r="M81" s="30"/>
      <c r="N81" s="30"/>
    </row>
    <row r="82" spans="4:14">
      <c r="D82" s="22"/>
      <c r="J82" s="23"/>
      <c r="K82" s="30"/>
      <c r="L82" s="25"/>
      <c r="M82" s="30"/>
      <c r="N82" s="30"/>
    </row>
    <row r="83" spans="4:14">
      <c r="D83" s="22"/>
      <c r="J83" s="23"/>
      <c r="K83" s="30"/>
      <c r="L83" s="25"/>
      <c r="M83" s="30"/>
      <c r="N83" s="30"/>
    </row>
  </sheetData>
  <conditionalFormatting sqref="D11:D83 O11:T83">
    <cfRule type="expression" dxfId="3" priority="3">
      <formula>#REF!=1</formula>
    </cfRule>
  </conditionalFormatting>
  <conditionalFormatting sqref="H11:J11 L11:N11 A11:C83 E11:G83 H12:N83">
    <cfRule type="expression" dxfId="2" priority="4">
      <formula>#REF!=1</formula>
    </cfRule>
  </conditionalFormatting>
  <conditionalFormatting sqref="K11:K69">
    <cfRule type="expression" dxfId="1" priority="2">
      <formula>#REF!=1</formula>
    </cfRule>
  </conditionalFormatting>
  <conditionalFormatting sqref="M11:M69">
    <cfRule type="expression" dxfId="0" priority="1">
      <formula>#REF!=1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01babe-4045-4034-bb37-0754842e69eb">
      <Terms xmlns="http://schemas.microsoft.com/office/infopath/2007/PartnerControls"/>
    </lcf76f155ced4ddcb4097134ff3c332f>
    <TaxCatchAll xmlns="7d572594-9ac8-403f-891c-b1437933fb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ABE1D41798FA4CA4DCBFA583B97960" ma:contentTypeVersion="16" ma:contentTypeDescription="Create a new document." ma:contentTypeScope="" ma:versionID="afa6894b15836734b8b0cfdd82d5220a">
  <xsd:schema xmlns:xsd="http://www.w3.org/2001/XMLSchema" xmlns:xs="http://www.w3.org/2001/XMLSchema" xmlns:p="http://schemas.microsoft.com/office/2006/metadata/properties" xmlns:ns2="0f01babe-4045-4034-bb37-0754842e69eb" xmlns:ns3="7d572594-9ac8-403f-891c-b1437933fbcf" targetNamespace="http://schemas.microsoft.com/office/2006/metadata/properties" ma:root="true" ma:fieldsID="e927afad9a5746c4d350043ac3de2fe2" ns2:_="" ns3:_="">
    <xsd:import namespace="0f01babe-4045-4034-bb37-0754842e69eb"/>
    <xsd:import namespace="7d572594-9ac8-403f-891c-b1437933f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1babe-4045-4034-bb37-0754842e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a885637-16c1-4e2e-8dfe-bb0ce1929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72594-9ac8-403f-891c-b1437933f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8fb1ad5-7eeb-42c4-9641-527a7da611ec}" ma:internalName="TaxCatchAll" ma:showField="CatchAllData" ma:web="7d572594-9ac8-403f-891c-b1437933fb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4B44D-7D95-4D67-A436-7BC60738D07C}"/>
</file>

<file path=customXml/itemProps2.xml><?xml version="1.0" encoding="utf-8"?>
<ds:datastoreItem xmlns:ds="http://schemas.openxmlformats.org/officeDocument/2006/customXml" ds:itemID="{603542DC-E8D4-4249-81F9-A8848F5D41EC}"/>
</file>

<file path=customXml/itemProps3.xml><?xml version="1.0" encoding="utf-8"?>
<ds:datastoreItem xmlns:ds="http://schemas.openxmlformats.org/officeDocument/2006/customXml" ds:itemID="{688B4403-4D2A-4835-A524-C57C47F69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Kent</dc:creator>
  <cp:keywords/>
  <dc:description/>
  <cp:lastModifiedBy>Daniela Santos</cp:lastModifiedBy>
  <cp:revision/>
  <dcterms:created xsi:type="dcterms:W3CDTF">2023-10-10T07:54:16Z</dcterms:created>
  <dcterms:modified xsi:type="dcterms:W3CDTF">2023-10-10T08:01:31Z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0x010100BEABE1D41798FA4CA4DCBFA583B97960</vt:lpwstr>
  </property>
  <property fmtid="{D5CDD505-2E9C-101B-9397-08002B2CF9AE}" pid="3" name="MediaServiceImageTags">
    <vt:lpwstr/>
  </property>
</Properties>
</file>